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795" windowHeight="12345"/>
  </bookViews>
  <sheets>
    <sheet name="ΟΜΑΔΕΣ_ΚΡΙΤΗΡΙΩΝ" sheetId="8" r:id="rId1"/>
    <sheet name="Α. ΩΡΙΜΟΤΗΤΑ" sheetId="1" r:id="rId2"/>
    <sheet name="Β. ΧΡΗΜΑΤΟΔΟΤΙΚΟ ΣΧΗΜΑ" sheetId="2" r:id="rId3"/>
    <sheet name="Γ.α. ΦΟΡΕΑΣ_ΥΦΙΣΤΑΜΕΝΟΣ" sheetId="3" r:id="rId4"/>
    <sheet name="Γ.β. ΦΟΡΕΑΣ_ΝΕΟΣ" sheetId="5" r:id="rId5"/>
    <sheet name="Γ.γ. ΦΟΡΕΑΣ_ΝΕΟΣ ΣΥΜΜΕΤΟΧΕΣ" sheetId="7" r:id="rId6"/>
    <sheet name="Δ. ΕΠΕΝΔΥΤΙΚΟ_ΣΧΕΔΙΟ" sheetId="4" r:id="rId7"/>
    <sheet name="ΣΥΝΟΛΑ" sheetId="6" r:id="rId8"/>
  </sheets>
  <calcPr calcId="145621"/>
</workbook>
</file>

<file path=xl/calcChain.xml><?xml version="1.0" encoding="utf-8"?>
<calcChain xmlns="http://schemas.openxmlformats.org/spreadsheetml/2006/main">
  <c r="G8" i="6" l="1"/>
  <c r="G7" i="6"/>
  <c r="G6" i="6"/>
  <c r="G5" i="6"/>
  <c r="G3" i="6"/>
  <c r="G2" i="6"/>
  <c r="G33" i="4"/>
  <c r="G37" i="7"/>
  <c r="G11" i="5"/>
  <c r="G37" i="3"/>
  <c r="G16" i="1"/>
  <c r="G14" i="2"/>
  <c r="G9" i="6" l="1"/>
</calcChain>
</file>

<file path=xl/sharedStrings.xml><?xml version="1.0" encoding="utf-8"?>
<sst xmlns="http://schemas.openxmlformats.org/spreadsheetml/2006/main" count="223" uniqueCount="163">
  <si>
    <t>Ομάδα Κριτηρίων</t>
  </si>
  <si>
    <t>Α. Ωριμότητα επενδυτικού σχεδίου</t>
  </si>
  <si>
    <t>Β. Αξιολόγηση Χρηματοδοτικού Σχήματος</t>
  </si>
  <si>
    <t>Γ. Αξιολόγηση Φορέα Επενδυτικού Σχεδίου</t>
  </si>
  <si>
    <t>Δ. Αξιολόγηση Επενδυτικού σχεδίου</t>
  </si>
  <si>
    <t>Όρια Βαθμολογίας</t>
  </si>
  <si>
    <t>0-10</t>
  </si>
  <si>
    <t>0-25</t>
  </si>
  <si>
    <t>0-40</t>
  </si>
  <si>
    <t>Α Ομάδα Κριτηρίων: Ωριμότητα Επενδυτικού σχεδίου</t>
  </si>
  <si>
    <t>Δείκτης</t>
  </si>
  <si>
    <t>Κριτήριο</t>
  </si>
  <si>
    <t>Βαθμός</t>
  </si>
  <si>
    <t>Δείκτης 1</t>
  </si>
  <si>
    <t>Άμεση διαθεσιμότητα τόπου εγκατάστασης</t>
  </si>
  <si>
    <t>Σε περίπτωση εγκατάστασης σε ιδιόκτητο χώρο έχει υποβληθεί ο τιτλος κυριότητας του τόπου εγκατάστασης με βεβαίωση μεταγραφής ή</t>
  </si>
  <si>
    <t>Σε περίπτωση εγκατάστασης σε μη ιδιόκτητο χώρο έχει υποβληθεί σύμβαση μίσθωσης με αντίστοιχη εγγραφή δήλωσης στην αρμόδια Δ.Ο.Υ</t>
  </si>
  <si>
    <t>Σύνολο βαθμολογίας ομάδας: 10</t>
  </si>
  <si>
    <t>Δείκτης 2</t>
  </si>
  <si>
    <t>Περιβαλλοντική αδειοδότηση</t>
  </si>
  <si>
    <t>Έχει υποβληθεί η έγκριση Περιβαλλοντικών όρων για τη νέα επένδυση (π.χ ΑΕΠΟ, ΠΠΔ, κ.λ.π)</t>
  </si>
  <si>
    <t>Δείκτης 3</t>
  </si>
  <si>
    <t>Έγκριση όρων δόμησης</t>
  </si>
  <si>
    <t xml:space="preserve">Έχει υποβληθεί η έγκριση όρων δόμησης για τη νέα επένδυση </t>
  </si>
  <si>
    <t>Δείκτης 4</t>
  </si>
  <si>
    <t>Άδεια αρχαιολογικής Υπηρεσίας</t>
  </si>
  <si>
    <t>Έχει υποβληθεί η άδεια Αρχαιολογικής Υπηρεσίας για τη νέα επένδυση</t>
  </si>
  <si>
    <t>Δείκτης 5</t>
  </si>
  <si>
    <t>Άδεια Εγκατάστασης</t>
  </si>
  <si>
    <t>Έχει υποβληθεί η άδεια εγκατάστασης για τη νέα επένδυση</t>
  </si>
  <si>
    <t>Δείκτης 6</t>
  </si>
  <si>
    <t>Βαθμολογία</t>
  </si>
  <si>
    <t>Έχει υποβληθεί η βεβαίωση νόμιμης υπόστασης και λειτουργίας του ειδικού φορέα υποδοχής</t>
  </si>
  <si>
    <t>Β. Ομάδα κριτηρίων: Αξιολόγηση Χρηματοδοτικού Σχήματος</t>
  </si>
  <si>
    <t>Σύνολο Βαθμολογίας ομάδας: 25</t>
  </si>
  <si>
    <t>Ποσοτό Ιδίων Κεφαλαίων (ΙΚ) στο Ενισχυόμενο κόστος Επένδυσης (ΔΧ=Κόστος-Επιχορήγηση)</t>
  </si>
  <si>
    <r>
      <t xml:space="preserve">ΙΚ </t>
    </r>
    <r>
      <rPr>
        <sz val="11"/>
        <color theme="1"/>
        <rFont val="Calibri"/>
        <family val="2"/>
        <charset val="161"/>
      </rPr>
      <t>≥ ΔΧ/2</t>
    </r>
  </si>
  <si>
    <r>
      <t xml:space="preserve">ΔΧ/3 </t>
    </r>
    <r>
      <rPr>
        <sz val="11"/>
        <color theme="1"/>
        <rFont val="Calibri"/>
        <family val="2"/>
        <charset val="161"/>
      </rPr>
      <t>≤ ΙΚ &lt; ΔΧ/2</t>
    </r>
  </si>
  <si>
    <r>
      <t xml:space="preserve">ΔΧ/4 </t>
    </r>
    <r>
      <rPr>
        <sz val="11"/>
        <color theme="1"/>
        <rFont val="Calibri"/>
        <family val="2"/>
        <charset val="161"/>
      </rPr>
      <t>≤ ΙΚ &lt;ΔΧ/3</t>
    </r>
  </si>
  <si>
    <r>
      <t xml:space="preserve">ΔΧ/5 </t>
    </r>
    <r>
      <rPr>
        <sz val="11"/>
        <color theme="1"/>
        <rFont val="Calibri"/>
        <family val="2"/>
        <charset val="161"/>
      </rPr>
      <t>≤ ΙΚ &lt; ΔΧ/4</t>
    </r>
  </si>
  <si>
    <t>ΙΚ &lt; ΔΧ/5</t>
  </si>
  <si>
    <t>Ύψος Έγκρισης Δανείου (Δ) σε σχέση με το Ενισχυόμενο Κόστος ανά είδος Ενίσχυσης</t>
  </si>
  <si>
    <t>Έχει υποβληθεί έγκριση χορήγησης δανείου από Τράπεζα ή άλλο χρηματοδοτικό οργανισμό ή δήλωση του φορέα ότι θα την προσκομίσει εντός της προθεσμίας που ορίζεται στην παρούσα προκήρυξη</t>
  </si>
  <si>
    <r>
      <t xml:space="preserve">α. Για επενδυτικά Σχέδια που θα λάβουν ενίσχυση με τη μορφή της Φοροαπαλλαγής: Δ </t>
    </r>
    <r>
      <rPr>
        <sz val="11"/>
        <color theme="1"/>
        <rFont val="Calibri"/>
        <family val="2"/>
        <charset val="161"/>
      </rPr>
      <t>≥ ΔΧ/5</t>
    </r>
  </si>
  <si>
    <r>
      <t xml:space="preserve">β. Για επενδυτικά σχέδια που θα λάβουν ενίσχυση με τη μορφή της Επιχορήγησης: Δ </t>
    </r>
    <r>
      <rPr>
        <sz val="11"/>
        <color theme="1"/>
        <rFont val="Calibri"/>
        <family val="2"/>
        <charset val="161"/>
      </rPr>
      <t>≥ ΔΧ/3</t>
    </r>
  </si>
  <si>
    <r>
      <t xml:space="preserve">γ. Για επενδυτικά σχέδια που θα λάβουν μίγμα ενισχύσεων με ποσοστό (Χ%) με τη μορφή της Φοροαπαλλαγής και με ποσοστό (100-Χ%) με τη μορφή της επιχορήγησης: Δ </t>
    </r>
    <r>
      <rPr>
        <sz val="11"/>
        <color theme="1"/>
        <rFont val="Calibri"/>
        <family val="2"/>
        <charset val="161"/>
      </rPr>
      <t>≥ ΔΧ/[(5*Χ%/100)+(1-(Χ%/100))*3]</t>
    </r>
  </si>
  <si>
    <t>α. Αξιολόγηση υφιστάμενου φορέα</t>
  </si>
  <si>
    <t>Δείκτης α.1</t>
  </si>
  <si>
    <t>Αριθμοδείκτης γενικής ρευστότητας του φορέα πριν την επένδυση</t>
  </si>
  <si>
    <t>δ = Κυκλοφορούν Ενεργητικό / Βραχυπρόθεσμες Υποχρεώσεις</t>
  </si>
  <si>
    <r>
      <t xml:space="preserve">δ </t>
    </r>
    <r>
      <rPr>
        <sz val="11"/>
        <color theme="1"/>
        <rFont val="Calibri"/>
        <family val="2"/>
        <charset val="161"/>
      </rPr>
      <t>≥ 1,5</t>
    </r>
  </si>
  <si>
    <r>
      <t xml:space="preserve">1 </t>
    </r>
    <r>
      <rPr>
        <sz val="11"/>
        <color theme="1"/>
        <rFont val="Calibri"/>
        <family val="2"/>
        <charset val="161"/>
      </rPr>
      <t>≤ δ &lt; 1,5</t>
    </r>
  </si>
  <si>
    <t>δ &lt; 1</t>
  </si>
  <si>
    <t>Δείκτης α.2</t>
  </si>
  <si>
    <t>Δείκτης Οικονομικής μόχλευσης</t>
  </si>
  <si>
    <t>ROE: Return On Equity = ΚΕΡΔΗ ΠΡΟ ΦΟΡΩΝ/ΚΑΘΑΡΗ ΘΕΣΗ</t>
  </si>
  <si>
    <t>δ = Αποδοτικότητα Ιδίων Κεφαλαίων (return on equity/ROE / Αποδοτικότητα Απασχολούμενων Κεφαλαίων (return on capital employed - ROCE)</t>
  </si>
  <si>
    <t>ROCE: Retunrn On capital employed = ΚΕΡΔΗ ΠΡΟ ΤΟΚΩΝ &amp; ΦΟΡΩΝ /ΕΝΕΡΓΗΤΙΚΟ-ΒΡΑΧΥΠΡΟΘΕΣΜΕΣ ΥΠΟΧΡΕΩΣΕΙΣ</t>
  </si>
  <si>
    <t>δ &gt;3</t>
  </si>
  <si>
    <r>
      <t xml:space="preserve">0 &lt;δ </t>
    </r>
    <r>
      <rPr>
        <sz val="11"/>
        <color theme="1"/>
        <rFont val="Calibri"/>
        <family val="2"/>
        <charset val="161"/>
      </rPr>
      <t>≤ 3</t>
    </r>
  </si>
  <si>
    <r>
      <t xml:space="preserve">δ </t>
    </r>
    <r>
      <rPr>
        <sz val="11"/>
        <color theme="1"/>
        <rFont val="Calibri"/>
        <family val="2"/>
        <charset val="161"/>
      </rPr>
      <t>≤ 0</t>
    </r>
  </si>
  <si>
    <t>Δείκτης α.3</t>
  </si>
  <si>
    <t>Δείκτης Καθαρού Περιθωρίου:</t>
  </si>
  <si>
    <t>δ = (Κέρδη προ φόρων / Κύκλος Εργασιών) Χ 100</t>
  </si>
  <si>
    <t>Αφορά μόνο υφιστάμενες επιχειτήσεις για τις οποίες έχει παρέλθει τουλάχιστον μια (1) κλεισμένη διαχειριστική χρήση έως το χρόνο υποβολής της αίτησης υπαγωγής</t>
  </si>
  <si>
    <r>
      <t xml:space="preserve">0,8 </t>
    </r>
    <r>
      <rPr>
        <sz val="11"/>
        <color theme="1"/>
        <rFont val="Calibri"/>
        <family val="2"/>
        <charset val="161"/>
      </rPr>
      <t>≤ δ &lt; 1,5</t>
    </r>
  </si>
  <si>
    <t>δ &lt; 0,8</t>
  </si>
  <si>
    <t>Δελικτης α.4</t>
  </si>
  <si>
    <t>Δείκτης διάρθρωσης κεφαλαίων</t>
  </si>
  <si>
    <t>δ = Ίδια Κεφάλαια / Δανειακά Κεφάλαια</t>
  </si>
  <si>
    <t>Αφορά μόνο υφιστάμενες επιχειρήσεις για τις οποίες έχει παρέλθει τουλάχιστον μια (1) κλεισμένη διαχειριστική χρήση έως το χρόνο υποβολής της αίτησης υπαγωγής και διαθέτουν βιβλία Γ κατηγορίας</t>
  </si>
  <si>
    <t>0,8 ≤ δ &lt; 1,5</t>
  </si>
  <si>
    <t>Δείκτης α.5</t>
  </si>
  <si>
    <t>Δείκτης συνολικής Ικανότητας δανεισμού:</t>
  </si>
  <si>
    <t xml:space="preserve">δ =  Σύνολο Υποχρεώσεων / Σύνολο Ενεργητικού </t>
  </si>
  <si>
    <t>δ &lt; 0,4</t>
  </si>
  <si>
    <t>0,4 ≤ δ &lt; 0,6</t>
  </si>
  <si>
    <r>
      <t xml:space="preserve">δ </t>
    </r>
    <r>
      <rPr>
        <sz val="11"/>
        <color theme="1"/>
        <rFont val="Calibri"/>
        <family val="2"/>
        <charset val="161"/>
      </rPr>
      <t>≥ 0,6</t>
    </r>
  </si>
  <si>
    <t>β. Αξιολόγηση νεοσύστατου φορέα των μετόχων / εταίρων</t>
  </si>
  <si>
    <t>Βαθμολογούνται τα διαθέσιμα κεφάλαια των μετόχων/εταίρων φυσικών προσώπων του φορέα που δεν συμμετέχουν σε άλλες εταιρείες ή συμμετέχουν σε εταιρείες με ποσοστό συμμετοχής μικρότερο από 25% ή συμμετέχουν σε άλλες εταιρείες με βιβλία Β κατηγορίας ανεξαρτήτως ποσοστού συμμετοχής.</t>
  </si>
  <si>
    <t xml:space="preserve">Δείκτης β.1 </t>
  </si>
  <si>
    <t>δ = Διαθέσιμα Κεφάλαια / Ύψος Ιδίας Συμμετοχής του εταίρου-μετόχου φυσικού προσώπου</t>
  </si>
  <si>
    <t>Το κριτήριο Διαθέσιμα/Ίδια Κεφάλαια βαθμολογείται μόνο σε περίπτωση που στο προτεινόμενο Χρηματοδοτικό Σχήμα του επενδυτικού σχεδίου προβλέπεται η κάλυψη του συνόλου ή τμήματος των Ιδίων Κεφαλαίων με αύξηση του μετοχικού κεφαλαίου με εισφορές μετρητών των μετόχων/εταίρων και εφόσον το ποσό της αύξησης ανέρχεται τουλάχιστον στο 15% του ενισχυόμενου κόστους.</t>
  </si>
  <si>
    <t>Βαθμολογούνται τα συνολικά διαθέσιμα κεφάλαια των μετόχων/εταίρων φυσικών προσώπων του φορέα που αφορούν αποκλειστικά μετρητά και κινητές αξίες (όπως τεκμηριώνονται με τα υποβληθέντα δικαιολογητικά του παραρτήματος) εφόσον είναι περισσότερα από τα απαιτούμενα ίδια κεφάλαια που πρόκειται να καλυφθούν με εισφορές μετρητών και το συνολικό ποσοστό συμμετοχής των μετόχων/εταίρων φυσικών προσώπων στο φορέα είναι άνω του 50%.</t>
  </si>
  <si>
    <r>
      <t xml:space="preserve">δ </t>
    </r>
    <r>
      <rPr>
        <sz val="11"/>
        <color theme="1"/>
        <rFont val="Calibri"/>
        <family val="2"/>
        <charset val="161"/>
      </rPr>
      <t>≥ 1,7</t>
    </r>
  </si>
  <si>
    <r>
      <t xml:space="preserve">1,5 </t>
    </r>
    <r>
      <rPr>
        <sz val="11"/>
        <color theme="1"/>
        <rFont val="Calibri"/>
        <family val="2"/>
        <charset val="161"/>
      </rPr>
      <t>≤ δ &lt; 1,7</t>
    </r>
  </si>
  <si>
    <r>
      <t xml:space="preserve">1,2 </t>
    </r>
    <r>
      <rPr>
        <sz val="11"/>
        <color theme="1"/>
        <rFont val="Calibri"/>
        <family val="2"/>
        <charset val="161"/>
      </rPr>
      <t>≤ δ &lt; 1,5</t>
    </r>
  </si>
  <si>
    <t>δ &lt; 1,2</t>
  </si>
  <si>
    <t>γ. Αξιολόγηση νεοσύστατου φορέα μέσω των μετόχων / εταίρων</t>
  </si>
  <si>
    <t>#  νομικών προσώπων με ποσοσστό συμμετοχής στο φορέα άνω του 15% και που μετέχουν σε άλλες εταιρείες με ποσοστό συμμετοχής άνω του 25%.</t>
  </si>
  <si>
    <t>#  φυσικών προσώπων με ποσοστό συμμετοχής στο φορέα άνω του 15% και που μετέχουν σε άλλες εταιρείες με ποσοστό συμμετοχής άνω του 25%</t>
  </si>
  <si>
    <t>Υπολογίζονται οι παρακάτω αριθμοδείκτες λαμβάνοντας υπόψη αθροιστικά τα οικονομικά μεγέθη των εταιρειών που μετέχουν οι προαναφερθέντες μέτοχοι/εταίροι του φορέα όπως αυτά αποτυπώνονται στις επίσημες οικονομικές καταστάσεις τους της τελευταίας κλεισμένης διαχειριστικής χρήσης. Για τις επιχειρήσεις που τηρούν απλογραφικό λογιστικό σύστημα για τον υπολογισμό των δεικτών λαμβάνονται υπόψη τα οικονομικά στοιχεία του συνοπτικού πίνακα (σύμφωνα με το υπόδειγμα του προσαρτήματος του Παραρτήματος Γ) και εφόσον έχει υποβληθεί. Σε περίπτωση που περισσότεροι του ενός μέτοχοι/εταίροι συμμετέχουν στην ίδια εταιρεία, τα οικονομικά μεγάθη στοιχεία της εν λόγω εταιρείας λαμβάνονται υπόψη στους υπολογισμούς μια φορά.</t>
  </si>
  <si>
    <t xml:space="preserve">Δείκτης γ.1 </t>
  </si>
  <si>
    <t>Αφορά επιχειρήσεις για τις οποίες έχει παρέλθει τουλάχιστον μια (1) κλεισμένη διαχειριστική χρήση έως το χρόνο υποβολής της αίτησης υπαγωγής</t>
  </si>
  <si>
    <t xml:space="preserve"> Αριθμοδείκτης γενικής ρευστότητας       δ = Κυκλοφορούν Ενεργητικό /Βραχυπρόθεσμες Υποχρεώσεις</t>
  </si>
  <si>
    <r>
      <t xml:space="preserve">0,5 </t>
    </r>
    <r>
      <rPr>
        <sz val="11"/>
        <color theme="1"/>
        <rFont val="Calibri"/>
        <family val="2"/>
        <charset val="161"/>
      </rPr>
      <t>≤ δ &lt; 1,5</t>
    </r>
  </si>
  <si>
    <t>δ &lt; 0,5</t>
  </si>
  <si>
    <t xml:space="preserve">Δείκτης γ.2 </t>
  </si>
  <si>
    <t xml:space="preserve">Αφορά μόνο επιχειρήσεις για τις οποίες έχει παρέλθει τουλάχιστον μια (1) κλεισμένη διαχειριστική χρήση έως το χρόνο υποβολής της αίτησης υπαγωγής </t>
  </si>
  <si>
    <r>
      <t xml:space="preserve">0 </t>
    </r>
    <r>
      <rPr>
        <sz val="11"/>
        <color theme="1"/>
        <rFont val="Calibri"/>
        <family val="2"/>
        <charset val="161"/>
      </rPr>
      <t xml:space="preserve">≤ </t>
    </r>
    <r>
      <rPr>
        <sz val="11"/>
        <color theme="1"/>
        <rFont val="Calibri"/>
        <family val="2"/>
        <charset val="161"/>
        <scheme val="minor"/>
      </rPr>
      <t>δ &lt;</t>
    </r>
    <r>
      <rPr>
        <sz val="11"/>
        <color theme="1"/>
        <rFont val="Calibri"/>
        <family val="2"/>
        <charset val="161"/>
      </rPr>
      <t xml:space="preserve"> 3</t>
    </r>
  </si>
  <si>
    <r>
      <t>δ &lt;</t>
    </r>
    <r>
      <rPr>
        <sz val="11"/>
        <color theme="1"/>
        <rFont val="Calibri"/>
        <family val="2"/>
        <charset val="161"/>
      </rPr>
      <t xml:space="preserve"> 0</t>
    </r>
  </si>
  <si>
    <r>
      <t xml:space="preserve">δ </t>
    </r>
    <r>
      <rPr>
        <sz val="11"/>
        <color theme="1"/>
        <rFont val="Calibri"/>
        <family val="2"/>
        <charset val="161"/>
      </rPr>
      <t xml:space="preserve">≥ </t>
    </r>
    <r>
      <rPr>
        <sz val="11"/>
        <color theme="1"/>
        <rFont val="Calibri"/>
        <family val="2"/>
        <charset val="161"/>
        <scheme val="minor"/>
      </rPr>
      <t>3</t>
    </r>
  </si>
  <si>
    <t>Δείκτης γ.3</t>
  </si>
  <si>
    <t>Δείκτης γ.4</t>
  </si>
  <si>
    <t>Αφορά μόνο υφιστάμενες επιχειρήσεις για τις οποίες έχει παρέλθει τουλάχιστον μια (1) κλεισμένη διαχειριστική χρήση έως το χρόνο υποβολής της αίτησης υπαγωγής</t>
  </si>
  <si>
    <t>1 ≤ δ &lt; 1,5</t>
  </si>
  <si>
    <t>Δείκτης γ.5</t>
  </si>
  <si>
    <t xml:space="preserve">Αφορά μόνο υφιστάμενες επιχειρήσεις για τις οποίες έχει παρέλθει τουλάχιστον μια (1) κλεισμένη διαχειριστική χρήση έως το χρόνο υποβολής της αίτησης υπαγωγής </t>
  </si>
  <si>
    <t>Δ. Ομάδα κριτηρίων: Αξιολόγηση Επενδυτικού Σχεδίου</t>
  </si>
  <si>
    <t>Χρηματοοικονομική ανάλυση της επένδυσης</t>
  </si>
  <si>
    <t>Η βαθμολογία του εσωτερικού συντελεστή απόδοσης (IRR) επί του συνόλου των επενδυόμενων κεφαλαίων με βάση τις εισροές -εκροές της επένδυσης με βαση τις προβλέψεις για τα πρώτα 10 έτη λειτουργίας μετά την ολοκλήρωση της επένδυσης</t>
  </si>
  <si>
    <r>
      <t xml:space="preserve">IRR </t>
    </r>
    <r>
      <rPr>
        <sz val="11"/>
        <color theme="1"/>
        <rFont val="Calibri"/>
        <family val="2"/>
        <charset val="161"/>
      </rPr>
      <t>≥ 20%</t>
    </r>
  </si>
  <si>
    <r>
      <t xml:space="preserve">15% </t>
    </r>
    <r>
      <rPr>
        <sz val="11"/>
        <color theme="1"/>
        <rFont val="Calibri"/>
        <family val="2"/>
        <charset val="161"/>
      </rPr>
      <t>≤ IRR &lt; 20%</t>
    </r>
  </si>
  <si>
    <r>
      <t xml:space="preserve">10% </t>
    </r>
    <r>
      <rPr>
        <sz val="11"/>
        <color theme="1"/>
        <rFont val="Calibri"/>
        <family val="2"/>
        <charset val="161"/>
      </rPr>
      <t>≤ IRR &lt; 15%</t>
    </r>
  </si>
  <si>
    <r>
      <t xml:space="preserve">5% </t>
    </r>
    <r>
      <rPr>
        <sz val="11"/>
        <color theme="1"/>
        <rFont val="Calibri"/>
        <family val="2"/>
        <charset val="161"/>
      </rPr>
      <t>≤ IRR &lt; 10%</t>
    </r>
  </si>
  <si>
    <t>IRR &lt; 5%</t>
  </si>
  <si>
    <t xml:space="preserve">Δείκτης 2 </t>
  </si>
  <si>
    <t>Ικανότητα Αποπληρωμής Τοκοχρεωλησίων Δανείων</t>
  </si>
  <si>
    <t>Η βαθμολογία της ικανότητας αποπληρωμής τοκοχρεωλυσίων προκύπτει από το λόγο των τοκοχρεωλυσίων των υφιστάμενων και των νέων δανείων προς το σύνολο των αποτελεσμάτων προ αποσβέσεων, τόκων και φόρων υπολογισμένα με βάση τον μέσο όρο των προβλέψεων για τα πρώτα 10 έτη λειτουργίας μετά την ολοκλήρωση της επένδυσης.</t>
  </si>
  <si>
    <r>
      <t xml:space="preserve">ΔΙΑΤ </t>
    </r>
    <r>
      <rPr>
        <sz val="11"/>
        <color theme="1"/>
        <rFont val="Calibri"/>
        <family val="2"/>
        <charset val="161"/>
      </rPr>
      <t>≤ 0,7</t>
    </r>
  </si>
  <si>
    <r>
      <t xml:space="preserve">0,7 &lt; ΔΙΑΤ </t>
    </r>
    <r>
      <rPr>
        <sz val="11"/>
        <color theme="1"/>
        <rFont val="Calibri"/>
        <family val="2"/>
        <charset val="161"/>
      </rPr>
      <t>≤ 0,8</t>
    </r>
  </si>
  <si>
    <r>
      <t xml:space="preserve">0,8 &lt; ΔΙΑΤ </t>
    </r>
    <r>
      <rPr>
        <sz val="11"/>
        <color theme="1"/>
        <rFont val="Calibri"/>
        <family val="2"/>
        <charset val="161"/>
      </rPr>
      <t>≤ 0,9</t>
    </r>
  </si>
  <si>
    <r>
      <t xml:space="preserve">0,9 &lt; ΔΙΑΤ </t>
    </r>
    <r>
      <rPr>
        <sz val="11"/>
        <color theme="1"/>
        <rFont val="Calibri"/>
        <family val="2"/>
        <charset val="161"/>
      </rPr>
      <t>≤ 1,0</t>
    </r>
  </si>
  <si>
    <r>
      <t>ΔΙΑΤ &gt;</t>
    </r>
    <r>
      <rPr>
        <sz val="11"/>
        <color theme="1"/>
        <rFont val="Calibri"/>
        <family val="2"/>
        <charset val="161"/>
      </rPr>
      <t xml:space="preserve"> 1,0</t>
    </r>
  </si>
  <si>
    <t xml:space="preserve">Δείκτης 3 </t>
  </si>
  <si>
    <t>Αύξηση της απασχόλησης και ιδίως δημιουργία νέων μόνιμων θέσεων εξαρτημένης εργασίας μετά την υλοποίηση της επένδυσης</t>
  </si>
  <si>
    <t>ΔΑ = Ενισχυόμενο κόστος Επένδυσης / Νέες Θέσεις Εργασίας</t>
  </si>
  <si>
    <t xml:space="preserve">Η βαθμολογία του Δείκτη προκύπτει από τον αριθμό των νέων θέσεων εξαρτημένης εργασίας σε σχέση με το κόστος της επένδυσης σε χιλιάδες ευρώ </t>
  </si>
  <si>
    <t>Σε περίπτωση όπου για το επενδυτικό σχέδιο τεκμηριώνονται δύο περιπτώσεις αρχικής επένδυσης (π.χ της επέκτασης μονάδας και της διαφοροποίησης προς νέα προϊόντα) η βαθμολογία του Δείκτη που λαμβάνεται υπόψη προκύπτει από την 1η στήλη που αντιστοιχεί στην (ίδρυση/επέκταση)</t>
  </si>
  <si>
    <t>Θεμελιώσης αλλαγή παραγωγικής διαδικασίας ή διαφοροποίηση προς νέα προϊόντα</t>
  </si>
  <si>
    <t>Ίδρυση ή επέκταση μονάδας</t>
  </si>
  <si>
    <t>ΔΑ &lt; 140</t>
  </si>
  <si>
    <t>ΔΑ &lt; 300</t>
  </si>
  <si>
    <r>
      <t xml:space="preserve">140 </t>
    </r>
    <r>
      <rPr>
        <sz val="11"/>
        <color theme="1"/>
        <rFont val="Calibri"/>
        <family val="2"/>
        <charset val="161"/>
      </rPr>
      <t>≤ ΔΑ &lt; 200</t>
    </r>
  </si>
  <si>
    <r>
      <t xml:space="preserve">300 </t>
    </r>
    <r>
      <rPr>
        <sz val="11"/>
        <color theme="1"/>
        <rFont val="Calibri"/>
        <family val="2"/>
        <charset val="161"/>
      </rPr>
      <t>≤ ΔΑ &lt; 350</t>
    </r>
  </si>
  <si>
    <r>
      <t xml:space="preserve">200 </t>
    </r>
    <r>
      <rPr>
        <sz val="11"/>
        <color theme="1"/>
        <rFont val="Calibri"/>
        <family val="2"/>
        <charset val="161"/>
      </rPr>
      <t>≤ ΔΑ &lt; 250</t>
    </r>
  </si>
  <si>
    <r>
      <t xml:space="preserve">350 </t>
    </r>
    <r>
      <rPr>
        <sz val="11"/>
        <color theme="1"/>
        <rFont val="Calibri"/>
        <family val="2"/>
        <charset val="161"/>
      </rPr>
      <t>≤ ΔΑ &lt; 400</t>
    </r>
  </si>
  <si>
    <t>ΔΑ ≥ 250</t>
  </si>
  <si>
    <t>ΔΑ ≥ 400</t>
  </si>
  <si>
    <r>
      <t xml:space="preserve">ΝΠτ </t>
    </r>
    <r>
      <rPr>
        <sz val="11"/>
        <color theme="1"/>
        <rFont val="Calibri"/>
        <family val="2"/>
        <charset val="161"/>
      </rPr>
      <t>≥ 30%</t>
    </r>
  </si>
  <si>
    <r>
      <t xml:space="preserve">30% &gt; ΝΠτ </t>
    </r>
    <r>
      <rPr>
        <sz val="11"/>
        <color theme="1"/>
        <rFont val="Calibri"/>
        <family val="2"/>
        <charset val="161"/>
      </rPr>
      <t>≥ 10%</t>
    </r>
  </si>
  <si>
    <t>10% &gt;  ΝΠτ</t>
  </si>
  <si>
    <t xml:space="preserve">Δείκτης 5 </t>
  </si>
  <si>
    <t>Γα. Αξιολόγηση υφιστάμενου φορέα</t>
  </si>
  <si>
    <t>Γβ. Αξιολόγηση νεοσύστατου φορέα των μετόχων / εταίρων</t>
  </si>
  <si>
    <t>Γγ. Αξιολόγηση νεοσύστατου φορέα μέσω των μετόχων / εταίρων</t>
  </si>
  <si>
    <t>0-100</t>
  </si>
  <si>
    <t>Συγκεντρωτική Βαθμολογία</t>
  </si>
  <si>
    <t>Γ. Ομάδα κριτηρίων: Αξιολόγηση Φορέα Επενδυτικού Σχεδίου</t>
  </si>
  <si>
    <t>Σύνολο Βαθμολογίας Α ομάδας</t>
  </si>
  <si>
    <t>Σύνολο Βαθμολογίας Β ομάδας</t>
  </si>
  <si>
    <t>Σύνολο Βαθμολογίας Δ ομάδας</t>
  </si>
  <si>
    <t>Σύνολο Βαθμολογίας Επενδυτικού σχεδίου</t>
  </si>
  <si>
    <t>Εγκατάσταση σε οργανωμένους χώρους υποδοχής (π.χ ΒΙ.ΠΕ, ΒΙΟ.ΠΑ, ΒΕ.ΠΕ, Τεχνολογικά Πάρκα, Ζώνες Καινοτομίας κ.λ.π)</t>
  </si>
  <si>
    <t>Υπολογίζονται οι παρακάτω αριθμοδείκτες λαμβάνοντας υπόψη τα οικονομικά μεγέθη όπως αυτά αποτυπώνονται σε μια (1) επίσημη οικονομική κατάσταση, που επιλέγει ο φορέας εκ των τεσσάρων τελευταίων κλεισμένων διαχειριστικών χρήσεων. Οι φορείς που δεν έχουν συμπληρώσει τέσσερις διαχειριστικές χρήσεις δύνανται να επιλέξουν να βαθμολογηθούν με τα κριτήρια της β ομάδας των νεοσύστατων φορέων. Οι φορείς που τηρούν απλογραφικό λογιστικό σύστημα, θα υποβάλουν συμπληρωμένο και υπογεγραμμένο από τον νόμιμο εκπρόσωπο και τον λογιστή της επιχείρησης, τον επισυναπτόμενο πίνακα οικονομικών στοιχείων από τα οποία θα προκύπτει η βαθμολογία των κριτηρίων αυτής της ομάδας.</t>
  </si>
  <si>
    <t>Αφορά μόνο υφιστάμενες επιχειρήσεις για τις οποίες έχει παρέλθει μια (1) κλεισμένη διαχειριστική χρήση έως το χρόνο υποβολής της αίτησης υπαγωγής και διαθέτουν βιβλία Γ κατηγορίας</t>
  </si>
  <si>
    <t>δ = Αποδοτικότητα Ιδίων Κεφαλαίων (return on equity/ROE) / Αποδοτικότητα Απασχολούμενων Κεφαλαίων (return on capital employed - ROCE)</t>
  </si>
  <si>
    <t>Σύνολο Βαθμολογίας ομάδας: 40</t>
  </si>
  <si>
    <t>Ποσοστό πτυχιούχων (Πανεπιστήμιο, ΤΕΙ) στις νέες θέσεις εργασίας που δημιουργούνται με το επενδυτικό σχέδιο (ΝΠτ), υπολογιζομένων σε Ε.Μ.Ε. Βαθμολογούνται τα επενδυτικά σχέδια που δημιουργούν τουλάχιστον 6 νέες θέσεις (Ε.Μ.Ε).</t>
  </si>
  <si>
    <t>Ποσοστό πτυχιούχων μέσω επαγγελματικών σχολών (ΙΕΚ, ΔΙΕΚ, κ.λ.π) στις νέες θέσεις εργασίας που δημιουργούνται με το επενδυτικό σχέδιο (ΝΠτ), υπολογιζομένων σε Ε.Μ.Ε. Βαθμολογούνται τα επενδυτικά σχέδια που δημιουργούν τουλάχιστον 6 νέες θέσεις (Ε.Μ.Ε).</t>
  </si>
  <si>
    <t>Σύνολο Βαθμολογίας Γ.α ομάδας</t>
  </si>
  <si>
    <t>Σύνολο Βαθμολογίας Γ.β ομάδας</t>
  </si>
  <si>
    <t>Σύνολο Βαθμολογίας Γ.γ ομάδας</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</si>
</sst>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161"/>
      <scheme val="minor"/>
    </font>
    <font>
      <b/>
      <sz val="11"/>
      <color theme="1"/>
      <name val="Calibri"/>
      <family val="2"/>
      <charset val="161"/>
      <scheme val="minor"/>
    </font>
    <font>
      <sz val="11"/>
      <color theme="1"/>
      <name val="Calibri"/>
      <family val="2"/>
      <charset val="16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medium">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s>
  <cellStyleXfs count="1">
    <xf numFmtId="0" fontId="0" fillId="0" borderId="0"/>
  </cellStyleXfs>
  <cellXfs count="119">
    <xf numFmtId="0" fontId="0" fillId="0" borderId="0" xfId="0"/>
    <xf numFmtId="0" fontId="0" fillId="0" borderId="6" xfId="0" applyBorder="1" applyAlignment="1">
      <alignment horizontal="center" vertical="center"/>
    </xf>
    <xf numFmtId="0" fontId="0" fillId="0" borderId="9" xfId="0" applyBorder="1" applyAlignment="1">
      <alignment horizontal="center" vertical="center"/>
    </xf>
    <xf numFmtId="0" fontId="1" fillId="2" borderId="3" xfId="0" applyFont="1" applyFill="1" applyBorder="1" applyAlignment="1">
      <alignment horizontal="center" vertical="center" wrapText="1"/>
    </xf>
    <xf numFmtId="0" fontId="0" fillId="0" borderId="6" xfId="0" applyBorder="1"/>
    <xf numFmtId="0" fontId="0" fillId="0" borderId="5" xfId="0" applyBorder="1"/>
    <xf numFmtId="0" fontId="0" fillId="0" borderId="8" xfId="0"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xf numFmtId="0" fontId="1" fillId="2" borderId="5" xfId="0" applyFont="1" applyFill="1" applyBorder="1" applyAlignment="1">
      <alignment horizontal="center" vertical="center"/>
    </xf>
    <xf numFmtId="0" fontId="0" fillId="0" borderId="5" xfId="0" applyBorder="1" applyAlignment="1">
      <alignment horizontal="center"/>
    </xf>
    <xf numFmtId="0" fontId="0" fillId="0" borderId="5" xfId="0" applyBorder="1" applyAlignment="1">
      <alignment horizontal="center" vertical="center"/>
    </xf>
    <xf numFmtId="0" fontId="1" fillId="2" borderId="2" xfId="0" applyFont="1" applyFill="1" applyBorder="1" applyAlignment="1">
      <alignment horizontal="left" vertical="center" wrapText="1"/>
    </xf>
    <xf numFmtId="0" fontId="1" fillId="2" borderId="5" xfId="0" applyFont="1" applyFill="1" applyBorder="1"/>
    <xf numFmtId="0" fontId="0" fillId="0" borderId="18" xfId="0" applyBorder="1" applyAlignment="1">
      <alignment horizontal="center" vertical="center"/>
    </xf>
    <xf numFmtId="0" fontId="1" fillId="2" borderId="4" xfId="0" applyFont="1" applyFill="1" applyBorder="1" applyAlignment="1">
      <alignment horizontal="center" vertical="center"/>
    </xf>
    <xf numFmtId="0" fontId="1" fillId="4" borderId="8" xfId="0" applyFont="1" applyFill="1" applyBorder="1" applyAlignment="1">
      <alignment horizontal="center" vertical="center"/>
    </xf>
    <xf numFmtId="4" fontId="0" fillId="0" borderId="6" xfId="0" applyNumberFormat="1" applyBorder="1"/>
    <xf numFmtId="4" fontId="1" fillId="4" borderId="9" xfId="0" applyNumberFormat="1" applyFont="1" applyFill="1" applyBorder="1"/>
    <xf numFmtId="4" fontId="0" fillId="0" borderId="9" xfId="0" applyNumberFormat="1" applyBorder="1"/>
    <xf numFmtId="4" fontId="0" fillId="0" borderId="6" xfId="0" applyNumberFormat="1" applyBorder="1" applyAlignment="1">
      <alignment horizontal="right" vertical="center"/>
    </xf>
    <xf numFmtId="4" fontId="0" fillId="0" borderId="9" xfId="0" applyNumberFormat="1" applyBorder="1" applyAlignment="1">
      <alignment horizontal="right" vertical="center"/>
    </xf>
    <xf numFmtId="4" fontId="1" fillId="4" borderId="34" xfId="0" applyNumberFormat="1" applyFont="1" applyFill="1" applyBorder="1" applyAlignment="1">
      <alignment horizontal="right" vertical="center"/>
    </xf>
    <xf numFmtId="4" fontId="1" fillId="4" borderId="34" xfId="0" applyNumberFormat="1" applyFont="1" applyFill="1" applyBorder="1"/>
    <xf numFmtId="4" fontId="0" fillId="0" borderId="15" xfId="0" applyNumberFormat="1" applyBorder="1"/>
    <xf numFmtId="4" fontId="0" fillId="0" borderId="15" xfId="0" applyNumberFormat="1" applyBorder="1" applyAlignment="1">
      <alignment horizontal="right" vertical="center"/>
    </xf>
    <xf numFmtId="4" fontId="1" fillId="4" borderId="9" xfId="0" applyNumberFormat="1" applyFont="1" applyFill="1" applyBorder="1" applyAlignment="1">
      <alignment vertical="center"/>
    </xf>
    <xf numFmtId="4" fontId="0" fillId="2" borderId="6" xfId="0" applyNumberFormat="1" applyFill="1" applyBorder="1"/>
    <xf numFmtId="0" fontId="1" fillId="2" borderId="24"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5" xfId="0" applyFont="1" applyFill="1" applyBorder="1" applyAlignment="1">
      <alignment horizontal="center" vertical="center"/>
    </xf>
    <xf numFmtId="0" fontId="0" fillId="0" borderId="4" xfId="0" applyBorder="1" applyAlignment="1">
      <alignment horizontal="left"/>
    </xf>
    <xf numFmtId="0" fontId="0" fillId="0" borderId="5"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1" fillId="4" borderId="33" xfId="0" applyFont="1" applyFill="1" applyBorder="1" applyAlignment="1">
      <alignment horizontal="center"/>
    </xf>
    <xf numFmtId="0" fontId="1" fillId="4" borderId="32" xfId="0" applyFont="1" applyFill="1" applyBorder="1" applyAlignment="1">
      <alignment horizont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0" fillId="0" borderId="31" xfId="0" applyBorder="1" applyAlignment="1">
      <alignment horizontal="left" vertical="center" wrapText="1"/>
    </xf>
    <xf numFmtId="0" fontId="0" fillId="0" borderId="2" xfId="0" applyBorder="1" applyAlignment="1">
      <alignment horizontal="center" vertical="center"/>
    </xf>
    <xf numFmtId="0" fontId="0" fillId="0" borderId="8" xfId="0" applyBorder="1" applyAlignment="1">
      <alignment horizontal="center" vertical="center"/>
    </xf>
    <xf numFmtId="4" fontId="0" fillId="0" borderId="3" xfId="0" applyNumberFormat="1" applyBorder="1" applyAlignment="1">
      <alignment horizontal="center" vertical="center"/>
    </xf>
    <xf numFmtId="4" fontId="0" fillId="0" borderId="9" xfId="0" applyNumberFormat="1" applyBorder="1" applyAlignment="1">
      <alignment horizontal="center" vertical="center"/>
    </xf>
    <xf numFmtId="4" fontId="0" fillId="0" borderId="15" xfId="0" applyNumberFormat="1" applyBorder="1" applyAlignment="1">
      <alignment horizontal="center" vertical="center"/>
    </xf>
    <xf numFmtId="4" fontId="0" fillId="0" borderId="16" xfId="0" applyNumberFormat="1" applyBorder="1" applyAlignment="1">
      <alignment horizontal="center" vertical="center"/>
    </xf>
    <xf numFmtId="4" fontId="0" fillId="0" borderId="11" xfId="0" applyNumberFormat="1" applyBorder="1" applyAlignment="1">
      <alignment horizontal="center" vertical="center"/>
    </xf>
    <xf numFmtId="0" fontId="1" fillId="0" borderId="30" xfId="0" applyFont="1" applyBorder="1" applyAlignment="1">
      <alignment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21" xfId="0" applyFont="1" applyBorder="1" applyAlignment="1">
      <alignment horizontal="left"/>
    </xf>
    <xf numFmtId="0" fontId="1" fillId="0" borderId="14" xfId="0" applyFont="1" applyBorder="1" applyAlignment="1">
      <alignment horizontal="left"/>
    </xf>
    <xf numFmtId="0" fontId="1" fillId="0" borderId="20" xfId="0" applyFont="1" applyBorder="1" applyAlignment="1">
      <alignment horizontal="left"/>
    </xf>
    <xf numFmtId="0" fontId="1" fillId="0" borderId="21" xfId="0" applyFont="1" applyBorder="1" applyAlignment="1">
      <alignment horizontal="left" vertical="center"/>
    </xf>
    <xf numFmtId="0" fontId="1" fillId="0" borderId="14" xfId="0" applyFont="1" applyBorder="1" applyAlignment="1">
      <alignment horizontal="left" vertical="center"/>
    </xf>
    <xf numFmtId="0" fontId="1" fillId="0" borderId="20" xfId="0" applyFont="1" applyBorder="1" applyAlignment="1">
      <alignment horizontal="left" vertical="center"/>
    </xf>
    <xf numFmtId="0" fontId="0" fillId="0" borderId="23" xfId="0" applyBorder="1" applyAlignment="1">
      <alignment wrapText="1"/>
    </xf>
    <xf numFmtId="0" fontId="0" fillId="0" borderId="5" xfId="0" applyBorder="1" applyAlignment="1">
      <alignment horizontal="center" vertical="center"/>
    </xf>
    <xf numFmtId="0" fontId="1" fillId="0" borderId="4" xfId="0" applyFont="1" applyBorder="1" applyAlignment="1">
      <alignment horizontal="center" vertical="center"/>
    </xf>
    <xf numFmtId="0" fontId="0" fillId="0" borderId="31" xfId="0" applyBorder="1" applyAlignment="1">
      <alignment horizontal="left" wrapText="1"/>
    </xf>
    <xf numFmtId="0" fontId="0" fillId="0" borderId="18" xfId="0"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left" wrapText="1"/>
    </xf>
    <xf numFmtId="0" fontId="0" fillId="0" borderId="22" xfId="0" applyBorder="1" applyAlignment="1">
      <alignment horizontal="left" wrapText="1"/>
    </xf>
    <xf numFmtId="0" fontId="0" fillId="0" borderId="23" xfId="0" applyBorder="1" applyAlignment="1">
      <alignment horizontal="left"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5" xfId="0" applyFont="1" applyFill="1" applyBorder="1" applyAlignment="1">
      <alignment horizontal="center"/>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1" fillId="0" borderId="18" xfId="0" applyFont="1" applyBorder="1" applyAlignment="1">
      <alignment horizontal="left" vertical="center" wrapText="1"/>
    </xf>
    <xf numFmtId="0" fontId="0" fillId="0" borderId="23" xfId="0"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22" xfId="0" applyFont="1" applyBorder="1" applyAlignment="1">
      <alignment horizontal="left" vertical="center" wrapText="1"/>
    </xf>
    <xf numFmtId="0" fontId="1" fillId="0" borderId="18" xfId="0" applyFont="1" applyBorder="1" applyAlignment="1">
      <alignment horizontal="left"/>
    </xf>
    <xf numFmtId="0" fontId="0" fillId="0" borderId="17" xfId="0" applyBorder="1" applyAlignment="1">
      <alignment horizontal="center" vertical="center"/>
    </xf>
    <xf numFmtId="0" fontId="0" fillId="0" borderId="22" xfId="0" applyBorder="1" applyAlignment="1">
      <alignment horizontal="left" vertical="center" wrapText="1"/>
    </xf>
    <xf numFmtId="0" fontId="1" fillId="0" borderId="5" xfId="0" applyFont="1" applyBorder="1" applyAlignment="1">
      <alignment horizontal="left" wrapText="1"/>
    </xf>
    <xf numFmtId="0" fontId="0" fillId="0" borderId="5" xfId="0" applyBorder="1" applyAlignment="1">
      <alignment horizontal="left" wrapText="1"/>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4" xfId="0" applyFont="1" applyBorder="1" applyAlignment="1">
      <alignment horizontal="left" vertical="center" wrapText="1"/>
    </xf>
    <xf numFmtId="0" fontId="0" fillId="0" borderId="4" xfId="0" applyBorder="1" applyAlignment="1">
      <alignment horizontal="left" vertical="center" wrapText="1"/>
    </xf>
    <xf numFmtId="0" fontId="1" fillId="4" borderId="7" xfId="0" applyFont="1" applyFill="1" applyBorder="1" applyAlignment="1">
      <alignment horizontal="center"/>
    </xf>
    <xf numFmtId="0" fontId="1" fillId="4" borderId="8" xfId="0" applyFont="1" applyFill="1" applyBorder="1" applyAlignment="1">
      <alignment horizontal="center"/>
    </xf>
    <xf numFmtId="0" fontId="1" fillId="2" borderId="5"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0" fillId="0" borderId="17" xfId="0" applyBorder="1" applyAlignment="1">
      <alignment vertical="center"/>
    </xf>
    <xf numFmtId="0" fontId="0" fillId="0" borderId="29" xfId="0" applyBorder="1" applyAlignment="1">
      <alignment vertical="center"/>
    </xf>
    <xf numFmtId="0" fontId="0" fillId="0" borderId="4" xfId="0" applyBorder="1" applyAlignment="1">
      <alignment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0" fillId="0" borderId="5" xfId="0" applyBorder="1" applyAlignment="1">
      <alignment horizontal="center"/>
    </xf>
    <xf numFmtId="0" fontId="2" fillId="0" borderId="5" xfId="0" applyFont="1" applyBorder="1" applyAlignment="1">
      <alignment horizontal="center"/>
    </xf>
    <xf numFmtId="0" fontId="0" fillId="0" borderId="3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5" xfId="0"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18" xfId="0" applyFont="1" applyBorder="1" applyAlignment="1">
      <alignment horizontal="center" vertical="center"/>
    </xf>
    <xf numFmtId="0" fontId="1" fillId="4" borderId="7" xfId="0" applyFont="1" applyFill="1" applyBorder="1" applyAlignment="1">
      <alignment horizontal="left" vertical="center"/>
    </xf>
    <xf numFmtId="0" fontId="1" fillId="4" borderId="8" xfId="0" applyFont="1" applyFill="1" applyBorder="1" applyAlignment="1">
      <alignment horizontal="left" vertical="center"/>
    </xf>
    <xf numFmtId="0" fontId="0" fillId="0" borderId="22" xfId="0" applyBorder="1" applyAlignment="1">
      <alignment horizontal="center" vertical="center"/>
    </xf>
    <xf numFmtId="0" fontId="0" fillId="0" borderId="23" xfId="0" applyBorder="1" applyAlignment="1">
      <alignment horizontal="center"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3" borderId="4" xfId="0" applyFont="1" applyFill="1" applyBorder="1" applyAlignment="1">
      <alignment horizontal="left" vertical="center" wrapText="1"/>
    </xf>
    <xf numFmtId="0" fontId="0" fillId="3" borderId="5" xfId="0" applyFont="1" applyFill="1" applyBorder="1" applyAlignment="1">
      <alignment horizontal="left" vertical="center" wrapText="1"/>
    </xf>
    <xf numFmtId="0" fontId="1" fillId="0" borderId="28" xfId="0" applyFont="1" applyBorder="1" applyAlignment="1">
      <alignment horizontal="left"/>
    </xf>
    <xf numFmtId="0" fontId="1" fillId="0" borderId="12" xfId="0" applyFont="1" applyBorder="1" applyAlignment="1">
      <alignment horizontal="left"/>
    </xf>
    <xf numFmtId="0" fontId="1" fillId="0" borderId="13" xfId="0" applyFont="1" applyBorder="1" applyAlignment="1">
      <alignment horizontal="left"/>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workbookViewId="0">
      <selection activeCell="B13" sqref="B13"/>
    </sheetView>
  </sheetViews>
  <sheetFormatPr defaultRowHeight="15" x14ac:dyDescent="0.25"/>
  <cols>
    <col min="6" max="6" width="13.42578125" customWidth="1"/>
    <col min="7" max="7" width="12" customWidth="1"/>
  </cols>
  <sheetData>
    <row r="1" spans="1:6" ht="30" x14ac:dyDescent="0.25">
      <c r="A1" s="28" t="s">
        <v>0</v>
      </c>
      <c r="B1" s="29"/>
      <c r="C1" s="29"/>
      <c r="D1" s="29"/>
      <c r="E1" s="30"/>
      <c r="F1" s="3" t="s">
        <v>5</v>
      </c>
    </row>
    <row r="2" spans="1:6" x14ac:dyDescent="0.25">
      <c r="A2" s="31" t="s">
        <v>1</v>
      </c>
      <c r="B2" s="32"/>
      <c r="C2" s="32"/>
      <c r="D2" s="32"/>
      <c r="E2" s="32"/>
      <c r="F2" s="1" t="s">
        <v>6</v>
      </c>
    </row>
    <row r="3" spans="1:6" x14ac:dyDescent="0.25">
      <c r="A3" s="31" t="s">
        <v>2</v>
      </c>
      <c r="B3" s="32"/>
      <c r="C3" s="32"/>
      <c r="D3" s="32"/>
      <c r="E3" s="32"/>
      <c r="F3" s="1" t="s">
        <v>7</v>
      </c>
    </row>
    <row r="4" spans="1:6" x14ac:dyDescent="0.25">
      <c r="A4" s="31" t="s">
        <v>3</v>
      </c>
      <c r="B4" s="32"/>
      <c r="C4" s="32"/>
      <c r="D4" s="32"/>
      <c r="E4" s="32"/>
      <c r="F4" s="1" t="s">
        <v>7</v>
      </c>
    </row>
    <row r="5" spans="1:6" ht="15.75" thickBot="1" x14ac:dyDescent="0.3">
      <c r="A5" s="33" t="s">
        <v>4</v>
      </c>
      <c r="B5" s="34"/>
      <c r="C5" s="34"/>
      <c r="D5" s="34"/>
      <c r="E5" s="34"/>
      <c r="F5" s="2" t="s">
        <v>8</v>
      </c>
    </row>
  </sheetData>
  <mergeCells count="5">
    <mergeCell ref="A1:E1"/>
    <mergeCell ref="A2:E2"/>
    <mergeCell ref="A3:E3"/>
    <mergeCell ref="A4:E4"/>
    <mergeCell ref="A5:E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E19" sqref="E19"/>
    </sheetView>
  </sheetViews>
  <sheetFormatPr defaultRowHeight="15" x14ac:dyDescent="0.25"/>
  <cols>
    <col min="6" max="6" width="13.42578125" customWidth="1"/>
    <col min="7" max="7" width="12" customWidth="1"/>
  </cols>
  <sheetData>
    <row r="1" spans="1:7" ht="42" customHeight="1" x14ac:dyDescent="0.25">
      <c r="A1" s="65" t="s">
        <v>9</v>
      </c>
      <c r="B1" s="66"/>
      <c r="C1" s="66"/>
      <c r="D1" s="66"/>
      <c r="E1" s="66"/>
      <c r="F1" s="7" t="s">
        <v>17</v>
      </c>
      <c r="G1" s="48" t="s">
        <v>31</v>
      </c>
    </row>
    <row r="2" spans="1:7" x14ac:dyDescent="0.25">
      <c r="A2" s="8" t="s">
        <v>10</v>
      </c>
      <c r="B2" s="67" t="s">
        <v>11</v>
      </c>
      <c r="C2" s="67"/>
      <c r="D2" s="67"/>
      <c r="E2" s="67"/>
      <c r="F2" s="9" t="s">
        <v>12</v>
      </c>
      <c r="G2" s="49"/>
    </row>
    <row r="3" spans="1:7" ht="30" customHeight="1" x14ac:dyDescent="0.25">
      <c r="A3" s="58" t="s">
        <v>13</v>
      </c>
      <c r="B3" s="62" t="s">
        <v>14</v>
      </c>
      <c r="C3" s="62"/>
      <c r="D3" s="62"/>
      <c r="E3" s="62"/>
      <c r="F3" s="57">
        <v>3</v>
      </c>
      <c r="G3" s="44"/>
    </row>
    <row r="4" spans="1:7" ht="57.75" customHeight="1" x14ac:dyDescent="0.25">
      <c r="A4" s="58"/>
      <c r="B4" s="63" t="s">
        <v>15</v>
      </c>
      <c r="C4" s="63"/>
      <c r="D4" s="63"/>
      <c r="E4" s="63"/>
      <c r="F4" s="57"/>
      <c r="G4" s="45"/>
    </row>
    <row r="5" spans="1:7" ht="63" customHeight="1" x14ac:dyDescent="0.25">
      <c r="A5" s="58"/>
      <c r="B5" s="64" t="s">
        <v>16</v>
      </c>
      <c r="C5" s="64"/>
      <c r="D5" s="64"/>
      <c r="E5" s="64"/>
      <c r="F5" s="57"/>
      <c r="G5" s="46"/>
    </row>
    <row r="6" spans="1:7" x14ac:dyDescent="0.25">
      <c r="A6" s="58" t="s">
        <v>18</v>
      </c>
      <c r="B6" s="50" t="s">
        <v>19</v>
      </c>
      <c r="C6" s="51"/>
      <c r="D6" s="51"/>
      <c r="E6" s="52"/>
      <c r="F6" s="57">
        <v>2</v>
      </c>
      <c r="G6" s="44"/>
    </row>
    <row r="7" spans="1:7" ht="45.75" customHeight="1" x14ac:dyDescent="0.25">
      <c r="A7" s="58"/>
      <c r="B7" s="56" t="s">
        <v>20</v>
      </c>
      <c r="C7" s="56"/>
      <c r="D7" s="56"/>
      <c r="E7" s="56"/>
      <c r="F7" s="57"/>
      <c r="G7" s="46"/>
    </row>
    <row r="8" spans="1:7" x14ac:dyDescent="0.25">
      <c r="A8" s="58" t="s">
        <v>21</v>
      </c>
      <c r="B8" s="53" t="s">
        <v>22</v>
      </c>
      <c r="C8" s="54"/>
      <c r="D8" s="54"/>
      <c r="E8" s="55"/>
      <c r="F8" s="57">
        <v>1</v>
      </c>
      <c r="G8" s="44"/>
    </row>
    <row r="9" spans="1:7" ht="33.75" customHeight="1" x14ac:dyDescent="0.25">
      <c r="A9" s="58"/>
      <c r="B9" s="56" t="s">
        <v>23</v>
      </c>
      <c r="C9" s="56"/>
      <c r="D9" s="56"/>
      <c r="E9" s="56"/>
      <c r="F9" s="57"/>
      <c r="G9" s="46"/>
    </row>
    <row r="10" spans="1:7" x14ac:dyDescent="0.25">
      <c r="A10" s="58" t="s">
        <v>24</v>
      </c>
      <c r="B10" s="50" t="s">
        <v>25</v>
      </c>
      <c r="C10" s="51"/>
      <c r="D10" s="51"/>
      <c r="E10" s="52"/>
      <c r="F10" s="57">
        <v>1</v>
      </c>
      <c r="G10" s="44"/>
    </row>
    <row r="11" spans="1:7" ht="30.75" customHeight="1" x14ac:dyDescent="0.25">
      <c r="A11" s="58"/>
      <c r="B11" s="56" t="s">
        <v>26</v>
      </c>
      <c r="C11" s="56"/>
      <c r="D11" s="56"/>
      <c r="E11" s="56"/>
      <c r="F11" s="57"/>
      <c r="G11" s="46"/>
    </row>
    <row r="12" spans="1:7" x14ac:dyDescent="0.25">
      <c r="A12" s="58" t="s">
        <v>27</v>
      </c>
      <c r="B12" s="53" t="s">
        <v>28</v>
      </c>
      <c r="C12" s="54"/>
      <c r="D12" s="54"/>
      <c r="E12" s="55"/>
      <c r="F12" s="57">
        <v>1</v>
      </c>
      <c r="G12" s="44"/>
    </row>
    <row r="13" spans="1:7" ht="30" customHeight="1" thickBot="1" x14ac:dyDescent="0.3">
      <c r="A13" s="61"/>
      <c r="B13" s="59" t="s">
        <v>29</v>
      </c>
      <c r="C13" s="59"/>
      <c r="D13" s="59"/>
      <c r="E13" s="59"/>
      <c r="F13" s="60"/>
      <c r="G13" s="45"/>
    </row>
    <row r="14" spans="1:7" ht="60.75" customHeight="1" x14ac:dyDescent="0.25">
      <c r="A14" s="37" t="s">
        <v>30</v>
      </c>
      <c r="B14" s="47" t="s">
        <v>153</v>
      </c>
      <c r="C14" s="47"/>
      <c r="D14" s="47"/>
      <c r="E14" s="47"/>
      <c r="F14" s="40">
        <v>2</v>
      </c>
      <c r="G14" s="42"/>
    </row>
    <row r="15" spans="1:7" ht="45" customHeight="1" thickBot="1" x14ac:dyDescent="0.3">
      <c r="A15" s="38"/>
      <c r="B15" s="39" t="s">
        <v>32</v>
      </c>
      <c r="C15" s="39"/>
      <c r="D15" s="39"/>
      <c r="E15" s="39"/>
      <c r="F15" s="41"/>
      <c r="G15" s="43"/>
    </row>
    <row r="16" spans="1:7" ht="15.75" thickBot="1" x14ac:dyDescent="0.3">
      <c r="A16" s="35" t="s">
        <v>149</v>
      </c>
      <c r="B16" s="36"/>
      <c r="C16" s="36"/>
      <c r="D16" s="36"/>
      <c r="E16" s="36"/>
      <c r="F16" s="36"/>
      <c r="G16" s="23">
        <f>SUM(G3:G15)</f>
        <v>0</v>
      </c>
    </row>
  </sheetData>
  <mergeCells count="35">
    <mergeCell ref="A3:A5"/>
    <mergeCell ref="F3:F5"/>
    <mergeCell ref="A1:E1"/>
    <mergeCell ref="B2:E2"/>
    <mergeCell ref="A10:A11"/>
    <mergeCell ref="B13:E13"/>
    <mergeCell ref="F12:F13"/>
    <mergeCell ref="A12:A13"/>
    <mergeCell ref="B7:E7"/>
    <mergeCell ref="F6:F7"/>
    <mergeCell ref="A6:A7"/>
    <mergeCell ref="B9:E9"/>
    <mergeCell ref="F8:F9"/>
    <mergeCell ref="A8:A9"/>
    <mergeCell ref="G1:G2"/>
    <mergeCell ref="B6:E6"/>
    <mergeCell ref="B8:E8"/>
    <mergeCell ref="B10:E10"/>
    <mergeCell ref="B12:E12"/>
    <mergeCell ref="B11:E11"/>
    <mergeCell ref="F10:F11"/>
    <mergeCell ref="B3:E3"/>
    <mergeCell ref="B4:E4"/>
    <mergeCell ref="B5:E5"/>
    <mergeCell ref="G3:G5"/>
    <mergeCell ref="G6:G7"/>
    <mergeCell ref="G8:G9"/>
    <mergeCell ref="G10:G11"/>
    <mergeCell ref="G12:G13"/>
    <mergeCell ref="A16:F16"/>
    <mergeCell ref="A14:A15"/>
    <mergeCell ref="B15:E15"/>
    <mergeCell ref="F14:F15"/>
    <mergeCell ref="G14:G15"/>
    <mergeCell ref="B14:E1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14" sqref="A14:F14"/>
    </sheetView>
  </sheetViews>
  <sheetFormatPr defaultRowHeight="15" x14ac:dyDescent="0.25"/>
  <cols>
    <col min="6" max="6" width="13" customWidth="1"/>
    <col min="7" max="7" width="12.42578125" customWidth="1"/>
  </cols>
  <sheetData>
    <row r="1" spans="1:7" ht="45" customHeight="1" x14ac:dyDescent="0.25">
      <c r="A1" s="74" t="s">
        <v>33</v>
      </c>
      <c r="B1" s="75"/>
      <c r="C1" s="75"/>
      <c r="D1" s="75"/>
      <c r="E1" s="75"/>
      <c r="F1" s="12" t="s">
        <v>34</v>
      </c>
      <c r="G1" s="48" t="s">
        <v>12</v>
      </c>
    </row>
    <row r="2" spans="1:7" x14ac:dyDescent="0.25">
      <c r="A2" s="8" t="s">
        <v>10</v>
      </c>
      <c r="B2" s="67" t="s">
        <v>11</v>
      </c>
      <c r="C2" s="67"/>
      <c r="D2" s="67"/>
      <c r="E2" s="67"/>
      <c r="F2" s="13" t="s">
        <v>12</v>
      </c>
      <c r="G2" s="49"/>
    </row>
    <row r="3" spans="1:7" ht="45.75" customHeight="1" x14ac:dyDescent="0.25">
      <c r="A3" s="70" t="s">
        <v>13</v>
      </c>
      <c r="B3" s="76" t="s">
        <v>35</v>
      </c>
      <c r="C3" s="76"/>
      <c r="D3" s="76"/>
      <c r="E3" s="76"/>
      <c r="F3" s="5"/>
      <c r="G3" s="20"/>
    </row>
    <row r="4" spans="1:7" x14ac:dyDescent="0.25">
      <c r="A4" s="70"/>
      <c r="B4" s="57" t="s">
        <v>36</v>
      </c>
      <c r="C4" s="57"/>
      <c r="D4" s="57"/>
      <c r="E4" s="57"/>
      <c r="F4" s="11">
        <v>15</v>
      </c>
      <c r="G4" s="20"/>
    </row>
    <row r="5" spans="1:7" x14ac:dyDescent="0.25">
      <c r="A5" s="70"/>
      <c r="B5" s="57" t="s">
        <v>37</v>
      </c>
      <c r="C5" s="57"/>
      <c r="D5" s="57"/>
      <c r="E5" s="57"/>
      <c r="F5" s="10">
        <v>12</v>
      </c>
      <c r="G5" s="20"/>
    </row>
    <row r="6" spans="1:7" x14ac:dyDescent="0.25">
      <c r="A6" s="70"/>
      <c r="B6" s="57" t="s">
        <v>38</v>
      </c>
      <c r="C6" s="57"/>
      <c r="D6" s="57"/>
      <c r="E6" s="57"/>
      <c r="F6" s="10">
        <v>9</v>
      </c>
      <c r="G6" s="20"/>
    </row>
    <row r="7" spans="1:7" x14ac:dyDescent="0.25">
      <c r="A7" s="70"/>
      <c r="B7" s="57" t="s">
        <v>39</v>
      </c>
      <c r="C7" s="57"/>
      <c r="D7" s="57"/>
      <c r="E7" s="57"/>
      <c r="F7" s="10">
        <v>6</v>
      </c>
      <c r="G7" s="20"/>
    </row>
    <row r="8" spans="1:7" x14ac:dyDescent="0.25">
      <c r="A8" s="70"/>
      <c r="B8" s="57" t="s">
        <v>40</v>
      </c>
      <c r="C8" s="57"/>
      <c r="D8" s="57"/>
      <c r="E8" s="57"/>
      <c r="F8" s="10">
        <v>0</v>
      </c>
      <c r="G8" s="20"/>
    </row>
    <row r="9" spans="1:7" ht="45" customHeight="1" x14ac:dyDescent="0.25">
      <c r="A9" s="70" t="s">
        <v>18</v>
      </c>
      <c r="B9" s="72" t="s">
        <v>41</v>
      </c>
      <c r="C9" s="72"/>
      <c r="D9" s="72"/>
      <c r="E9" s="72"/>
      <c r="F9" s="5"/>
      <c r="G9" s="20"/>
    </row>
    <row r="10" spans="1:7" ht="91.5" customHeight="1" x14ac:dyDescent="0.25">
      <c r="A10" s="70"/>
      <c r="B10" s="73" t="s">
        <v>42</v>
      </c>
      <c r="C10" s="73"/>
      <c r="D10" s="73"/>
      <c r="E10" s="73"/>
      <c r="F10" s="5"/>
      <c r="G10" s="20"/>
    </row>
    <row r="11" spans="1:7" ht="45.75" customHeight="1" x14ac:dyDescent="0.25">
      <c r="A11" s="70"/>
      <c r="B11" s="68" t="s">
        <v>43</v>
      </c>
      <c r="C11" s="68"/>
      <c r="D11" s="68"/>
      <c r="E11" s="68"/>
      <c r="F11" s="11">
        <v>10</v>
      </c>
      <c r="G11" s="20"/>
    </row>
    <row r="12" spans="1:7" ht="45.75" customHeight="1" x14ac:dyDescent="0.25">
      <c r="A12" s="70"/>
      <c r="B12" s="68" t="s">
        <v>44</v>
      </c>
      <c r="C12" s="68"/>
      <c r="D12" s="68"/>
      <c r="E12" s="68"/>
      <c r="F12" s="11">
        <v>10</v>
      </c>
      <c r="G12" s="20"/>
    </row>
    <row r="13" spans="1:7" ht="96.75" customHeight="1" thickBot="1" x14ac:dyDescent="0.3">
      <c r="A13" s="71"/>
      <c r="B13" s="69" t="s">
        <v>45</v>
      </c>
      <c r="C13" s="69"/>
      <c r="D13" s="69"/>
      <c r="E13" s="69"/>
      <c r="F13" s="6">
        <v>10</v>
      </c>
      <c r="G13" s="21"/>
    </row>
    <row r="14" spans="1:7" ht="15.75" thickBot="1" x14ac:dyDescent="0.3">
      <c r="A14" s="35" t="s">
        <v>150</v>
      </c>
      <c r="B14" s="36"/>
      <c r="C14" s="36"/>
      <c r="D14" s="36"/>
      <c r="E14" s="36"/>
      <c r="F14" s="36"/>
      <c r="G14" s="22">
        <f>SUM(G3:G13)</f>
        <v>0</v>
      </c>
    </row>
  </sheetData>
  <mergeCells count="17">
    <mergeCell ref="B6:E6"/>
    <mergeCell ref="B12:E12"/>
    <mergeCell ref="B13:E13"/>
    <mergeCell ref="A9:A13"/>
    <mergeCell ref="G1:G2"/>
    <mergeCell ref="A14:F14"/>
    <mergeCell ref="B7:E7"/>
    <mergeCell ref="B8:E8"/>
    <mergeCell ref="A3:A8"/>
    <mergeCell ref="B9:E9"/>
    <mergeCell ref="B10:E10"/>
    <mergeCell ref="B11:E11"/>
    <mergeCell ref="B2:E2"/>
    <mergeCell ref="A1:E1"/>
    <mergeCell ref="B3:E3"/>
    <mergeCell ref="B4:E4"/>
    <mergeCell ref="B5: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16" workbookViewId="0">
      <selection activeCell="A37" sqref="A37:F37"/>
    </sheetView>
  </sheetViews>
  <sheetFormatPr defaultRowHeight="15" x14ac:dyDescent="0.25"/>
  <cols>
    <col min="1" max="1" width="11.85546875" customWidth="1"/>
    <col min="6" max="6" width="14.140625" customWidth="1"/>
    <col min="7" max="7" width="12.7109375" customWidth="1"/>
  </cols>
  <sheetData>
    <row r="1" spans="1:7" ht="45" x14ac:dyDescent="0.25">
      <c r="A1" s="74" t="s">
        <v>148</v>
      </c>
      <c r="B1" s="75"/>
      <c r="C1" s="75"/>
      <c r="D1" s="75"/>
      <c r="E1" s="75"/>
      <c r="F1" s="12" t="s">
        <v>34</v>
      </c>
      <c r="G1" s="83" t="s">
        <v>12</v>
      </c>
    </row>
    <row r="2" spans="1:7" x14ac:dyDescent="0.25">
      <c r="A2" s="8" t="s">
        <v>10</v>
      </c>
      <c r="B2" s="67" t="s">
        <v>11</v>
      </c>
      <c r="C2" s="67"/>
      <c r="D2" s="67"/>
      <c r="E2" s="67"/>
      <c r="F2" s="13" t="s">
        <v>12</v>
      </c>
      <c r="G2" s="84"/>
    </row>
    <row r="3" spans="1:7" x14ac:dyDescent="0.25">
      <c r="A3" s="85" t="s">
        <v>46</v>
      </c>
      <c r="B3" s="76"/>
      <c r="C3" s="76"/>
      <c r="D3" s="76"/>
      <c r="E3" s="76"/>
      <c r="F3" s="5"/>
      <c r="G3" s="17"/>
    </row>
    <row r="4" spans="1:7" ht="234" customHeight="1" x14ac:dyDescent="0.25">
      <c r="A4" s="86" t="s">
        <v>154</v>
      </c>
      <c r="B4" s="68"/>
      <c r="C4" s="68"/>
      <c r="D4" s="68"/>
      <c r="E4" s="68"/>
      <c r="F4" s="5"/>
      <c r="G4" s="17"/>
    </row>
    <row r="5" spans="1:7" ht="31.5" customHeight="1" x14ac:dyDescent="0.25">
      <c r="A5" s="70" t="s">
        <v>47</v>
      </c>
      <c r="B5" s="81" t="s">
        <v>48</v>
      </c>
      <c r="C5" s="81"/>
      <c r="D5" s="81"/>
      <c r="E5" s="81"/>
      <c r="F5" s="5"/>
      <c r="G5" s="17"/>
    </row>
    <row r="6" spans="1:7" ht="29.25" customHeight="1" x14ac:dyDescent="0.25">
      <c r="A6" s="70"/>
      <c r="B6" s="81" t="s">
        <v>49</v>
      </c>
      <c r="C6" s="81"/>
      <c r="D6" s="81"/>
      <c r="E6" s="81"/>
      <c r="F6" s="5"/>
      <c r="G6" s="17"/>
    </row>
    <row r="7" spans="1:7" ht="75.75" customHeight="1" x14ac:dyDescent="0.25">
      <c r="A7" s="70"/>
      <c r="B7" s="82" t="s">
        <v>155</v>
      </c>
      <c r="C7" s="82"/>
      <c r="D7" s="82"/>
      <c r="E7" s="82"/>
      <c r="F7" s="5"/>
      <c r="G7" s="17"/>
    </row>
    <row r="8" spans="1:7" x14ac:dyDescent="0.25">
      <c r="A8" s="70"/>
      <c r="B8" s="57" t="s">
        <v>50</v>
      </c>
      <c r="C8" s="57"/>
      <c r="D8" s="57"/>
      <c r="E8" s="57"/>
      <c r="F8" s="11">
        <v>5</v>
      </c>
      <c r="G8" s="17"/>
    </row>
    <row r="9" spans="1:7" x14ac:dyDescent="0.25">
      <c r="A9" s="70"/>
      <c r="B9" s="57" t="s">
        <v>51</v>
      </c>
      <c r="C9" s="57"/>
      <c r="D9" s="57"/>
      <c r="E9" s="57"/>
      <c r="F9" s="11">
        <v>3</v>
      </c>
      <c r="G9" s="17"/>
    </row>
    <row r="10" spans="1:7" x14ac:dyDescent="0.25">
      <c r="A10" s="70"/>
      <c r="B10" s="57" t="s">
        <v>52</v>
      </c>
      <c r="C10" s="57"/>
      <c r="D10" s="57"/>
      <c r="E10" s="57"/>
      <c r="F10" s="11">
        <v>0</v>
      </c>
      <c r="G10" s="17"/>
    </row>
    <row r="11" spans="1:7" x14ac:dyDescent="0.25">
      <c r="A11" s="70" t="s">
        <v>53</v>
      </c>
      <c r="B11" s="76" t="s">
        <v>54</v>
      </c>
      <c r="C11" s="76"/>
      <c r="D11" s="76"/>
      <c r="E11" s="76"/>
      <c r="F11" s="5"/>
      <c r="G11" s="17"/>
    </row>
    <row r="12" spans="1:7" ht="62.25" customHeight="1" x14ac:dyDescent="0.25">
      <c r="A12" s="70"/>
      <c r="B12" s="72" t="s">
        <v>156</v>
      </c>
      <c r="C12" s="72"/>
      <c r="D12" s="72"/>
      <c r="E12" s="72"/>
      <c r="F12" s="5"/>
      <c r="G12" s="17"/>
    </row>
    <row r="13" spans="1:7" ht="33.75" customHeight="1" x14ac:dyDescent="0.25">
      <c r="A13" s="70"/>
      <c r="B13" s="80" t="s">
        <v>55</v>
      </c>
      <c r="C13" s="80"/>
      <c r="D13" s="80"/>
      <c r="E13" s="80"/>
      <c r="F13" s="5"/>
      <c r="G13" s="17"/>
    </row>
    <row r="14" spans="1:7" ht="62.25" customHeight="1" x14ac:dyDescent="0.25">
      <c r="A14" s="70"/>
      <c r="B14" s="80" t="s">
        <v>57</v>
      </c>
      <c r="C14" s="80"/>
      <c r="D14" s="80"/>
      <c r="E14" s="80"/>
      <c r="F14" s="5"/>
      <c r="G14" s="17"/>
    </row>
    <row r="15" spans="1:7" ht="87" customHeight="1" x14ac:dyDescent="0.25">
      <c r="A15" s="70"/>
      <c r="B15" s="73" t="s">
        <v>70</v>
      </c>
      <c r="C15" s="73"/>
      <c r="D15" s="73"/>
      <c r="E15" s="73"/>
      <c r="F15" s="5"/>
      <c r="G15" s="17"/>
    </row>
    <row r="16" spans="1:7" x14ac:dyDescent="0.25">
      <c r="A16" s="70"/>
      <c r="B16" s="57" t="s">
        <v>58</v>
      </c>
      <c r="C16" s="57"/>
      <c r="D16" s="57"/>
      <c r="E16" s="57"/>
      <c r="F16" s="11">
        <v>5</v>
      </c>
      <c r="G16" s="17"/>
    </row>
    <row r="17" spans="1:7" x14ac:dyDescent="0.25">
      <c r="A17" s="70"/>
      <c r="B17" s="57" t="s">
        <v>59</v>
      </c>
      <c r="C17" s="57"/>
      <c r="D17" s="57"/>
      <c r="E17" s="57"/>
      <c r="F17" s="11">
        <v>3</v>
      </c>
      <c r="G17" s="17"/>
    </row>
    <row r="18" spans="1:7" x14ac:dyDescent="0.25">
      <c r="A18" s="79"/>
      <c r="B18" s="60" t="s">
        <v>60</v>
      </c>
      <c r="C18" s="60"/>
      <c r="D18" s="60"/>
      <c r="E18" s="60"/>
      <c r="F18" s="14">
        <v>0</v>
      </c>
      <c r="G18" s="24"/>
    </row>
    <row r="19" spans="1:7" x14ac:dyDescent="0.25">
      <c r="A19" s="70" t="s">
        <v>61</v>
      </c>
      <c r="B19" s="62" t="s">
        <v>62</v>
      </c>
      <c r="C19" s="62"/>
      <c r="D19" s="62"/>
      <c r="E19" s="62"/>
      <c r="F19" s="5"/>
      <c r="G19" s="17"/>
    </row>
    <row r="20" spans="1:7" ht="34.5" customHeight="1" x14ac:dyDescent="0.25">
      <c r="A20" s="70"/>
      <c r="B20" s="77" t="s">
        <v>63</v>
      </c>
      <c r="C20" s="77"/>
      <c r="D20" s="77"/>
      <c r="E20" s="77"/>
      <c r="F20" s="5"/>
      <c r="G20" s="17"/>
    </row>
    <row r="21" spans="1:7" ht="72" customHeight="1" x14ac:dyDescent="0.25">
      <c r="A21" s="70"/>
      <c r="B21" s="73" t="s">
        <v>104</v>
      </c>
      <c r="C21" s="73"/>
      <c r="D21" s="73"/>
      <c r="E21" s="73"/>
      <c r="F21" s="5"/>
      <c r="G21" s="17"/>
    </row>
    <row r="22" spans="1:7" x14ac:dyDescent="0.25">
      <c r="A22" s="70"/>
      <c r="B22" s="57" t="s">
        <v>50</v>
      </c>
      <c r="C22" s="57"/>
      <c r="D22" s="57"/>
      <c r="E22" s="57"/>
      <c r="F22" s="11">
        <v>5</v>
      </c>
      <c r="G22" s="17"/>
    </row>
    <row r="23" spans="1:7" x14ac:dyDescent="0.25">
      <c r="A23" s="70"/>
      <c r="B23" s="57" t="s">
        <v>65</v>
      </c>
      <c r="C23" s="57"/>
      <c r="D23" s="57"/>
      <c r="E23" s="57"/>
      <c r="F23" s="11">
        <v>3</v>
      </c>
      <c r="G23" s="17"/>
    </row>
    <row r="24" spans="1:7" x14ac:dyDescent="0.25">
      <c r="A24" s="70"/>
      <c r="B24" s="57" t="s">
        <v>66</v>
      </c>
      <c r="C24" s="57"/>
      <c r="D24" s="57"/>
      <c r="E24" s="57"/>
      <c r="F24" s="11">
        <v>0</v>
      </c>
      <c r="G24" s="17"/>
    </row>
    <row r="25" spans="1:7" x14ac:dyDescent="0.25">
      <c r="A25" s="70" t="s">
        <v>67</v>
      </c>
      <c r="B25" s="78" t="s">
        <v>68</v>
      </c>
      <c r="C25" s="78"/>
      <c r="D25" s="78"/>
      <c r="E25" s="78"/>
      <c r="F25" s="5"/>
      <c r="G25" s="17"/>
    </row>
    <row r="26" spans="1:7" x14ac:dyDescent="0.25">
      <c r="A26" s="70"/>
      <c r="B26" s="77" t="s">
        <v>69</v>
      </c>
      <c r="C26" s="77"/>
      <c r="D26" s="77"/>
      <c r="E26" s="77"/>
      <c r="F26" s="5"/>
      <c r="G26" s="17"/>
    </row>
    <row r="27" spans="1:7" ht="87.75" customHeight="1" x14ac:dyDescent="0.25">
      <c r="A27" s="70"/>
      <c r="B27" s="73" t="s">
        <v>70</v>
      </c>
      <c r="C27" s="73"/>
      <c r="D27" s="73"/>
      <c r="E27" s="73"/>
      <c r="F27" s="5"/>
      <c r="G27" s="17"/>
    </row>
    <row r="28" spans="1:7" x14ac:dyDescent="0.25">
      <c r="A28" s="70"/>
      <c r="B28" s="57" t="s">
        <v>50</v>
      </c>
      <c r="C28" s="57"/>
      <c r="D28" s="57"/>
      <c r="E28" s="57"/>
      <c r="F28" s="11">
        <v>5</v>
      </c>
      <c r="G28" s="17"/>
    </row>
    <row r="29" spans="1:7" x14ac:dyDescent="0.25">
      <c r="A29" s="70"/>
      <c r="B29" s="57" t="s">
        <v>71</v>
      </c>
      <c r="C29" s="57"/>
      <c r="D29" s="57"/>
      <c r="E29" s="57"/>
      <c r="F29" s="11">
        <v>3</v>
      </c>
      <c r="G29" s="17"/>
    </row>
    <row r="30" spans="1:7" x14ac:dyDescent="0.25">
      <c r="A30" s="70"/>
      <c r="B30" s="57" t="s">
        <v>66</v>
      </c>
      <c r="C30" s="57"/>
      <c r="D30" s="57"/>
      <c r="E30" s="57"/>
      <c r="F30" s="11">
        <v>0</v>
      </c>
      <c r="G30" s="17"/>
    </row>
    <row r="31" spans="1:7" ht="30" customHeight="1" x14ac:dyDescent="0.25">
      <c r="A31" s="70" t="s">
        <v>72</v>
      </c>
      <c r="B31" s="72" t="s">
        <v>73</v>
      </c>
      <c r="C31" s="72"/>
      <c r="D31" s="72"/>
      <c r="E31" s="72"/>
      <c r="F31" s="5"/>
      <c r="G31" s="17"/>
    </row>
    <row r="32" spans="1:7" ht="33.75" customHeight="1" x14ac:dyDescent="0.25">
      <c r="A32" s="70"/>
      <c r="B32" s="77" t="s">
        <v>74</v>
      </c>
      <c r="C32" s="77"/>
      <c r="D32" s="77"/>
      <c r="E32" s="77"/>
      <c r="F32" s="5"/>
      <c r="G32" s="17"/>
    </row>
    <row r="33" spans="1:7" ht="93" customHeight="1" x14ac:dyDescent="0.25">
      <c r="A33" s="70"/>
      <c r="B33" s="73" t="s">
        <v>70</v>
      </c>
      <c r="C33" s="73"/>
      <c r="D33" s="73"/>
      <c r="E33" s="73"/>
      <c r="F33" s="5"/>
      <c r="G33" s="17"/>
    </row>
    <row r="34" spans="1:7" x14ac:dyDescent="0.25">
      <c r="A34" s="70"/>
      <c r="B34" s="57" t="s">
        <v>75</v>
      </c>
      <c r="C34" s="57"/>
      <c r="D34" s="57"/>
      <c r="E34" s="57"/>
      <c r="F34" s="11">
        <v>5</v>
      </c>
      <c r="G34" s="17"/>
    </row>
    <row r="35" spans="1:7" x14ac:dyDescent="0.25">
      <c r="A35" s="70"/>
      <c r="B35" s="57" t="s">
        <v>76</v>
      </c>
      <c r="C35" s="57"/>
      <c r="D35" s="57"/>
      <c r="E35" s="57"/>
      <c r="F35" s="11">
        <v>3</v>
      </c>
      <c r="G35" s="17"/>
    </row>
    <row r="36" spans="1:7" ht="15.75" thickBot="1" x14ac:dyDescent="0.3">
      <c r="A36" s="71"/>
      <c r="B36" s="41" t="s">
        <v>77</v>
      </c>
      <c r="C36" s="41"/>
      <c r="D36" s="41"/>
      <c r="E36" s="41"/>
      <c r="F36" s="6">
        <v>0</v>
      </c>
      <c r="G36" s="19"/>
    </row>
    <row r="37" spans="1:7" ht="15.75" thickBot="1" x14ac:dyDescent="0.3">
      <c r="A37" s="35" t="s">
        <v>160</v>
      </c>
      <c r="B37" s="36"/>
      <c r="C37" s="36"/>
      <c r="D37" s="36"/>
      <c r="E37" s="36"/>
      <c r="F37" s="36"/>
      <c r="G37" s="23">
        <f>SUM(G16+G17+G18+G22+G23+G24+G34+G35+G36)</f>
        <v>0</v>
      </c>
    </row>
  </sheetData>
  <mergeCells count="43">
    <mergeCell ref="A5:A10"/>
    <mergeCell ref="A1:E1"/>
    <mergeCell ref="G1:G2"/>
    <mergeCell ref="B2:E2"/>
    <mergeCell ref="A3:E3"/>
    <mergeCell ref="A4:E4"/>
    <mergeCell ref="B5:E5"/>
    <mergeCell ref="B6:E6"/>
    <mergeCell ref="B7:E7"/>
    <mergeCell ref="B8:E8"/>
    <mergeCell ref="B9:E9"/>
    <mergeCell ref="B10:E10"/>
    <mergeCell ref="B17:E17"/>
    <mergeCell ref="B18:E18"/>
    <mergeCell ref="A11:A18"/>
    <mergeCell ref="B19:E19"/>
    <mergeCell ref="B20:E20"/>
    <mergeCell ref="B11:E11"/>
    <mergeCell ref="B12:E12"/>
    <mergeCell ref="B13:E13"/>
    <mergeCell ref="B14:E14"/>
    <mergeCell ref="B15:E15"/>
    <mergeCell ref="B16:E16"/>
    <mergeCell ref="B22:E22"/>
    <mergeCell ref="B23:E23"/>
    <mergeCell ref="B24:E24"/>
    <mergeCell ref="A19:A24"/>
    <mergeCell ref="B25:E25"/>
    <mergeCell ref="B21:E21"/>
    <mergeCell ref="B27:E27"/>
    <mergeCell ref="B28:E28"/>
    <mergeCell ref="B29:E29"/>
    <mergeCell ref="B30:E30"/>
    <mergeCell ref="A25:A30"/>
    <mergeCell ref="B26:E26"/>
    <mergeCell ref="A37:F37"/>
    <mergeCell ref="B32:E32"/>
    <mergeCell ref="B33:E33"/>
    <mergeCell ref="B34:E34"/>
    <mergeCell ref="B35:E35"/>
    <mergeCell ref="B36:E36"/>
    <mergeCell ref="A31:A36"/>
    <mergeCell ref="B31:E3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4" workbookViewId="0">
      <selection activeCell="A11" sqref="A11:F11"/>
    </sheetView>
  </sheetViews>
  <sheetFormatPr defaultRowHeight="15" x14ac:dyDescent="0.25"/>
  <cols>
    <col min="1" max="1" width="12.28515625" customWidth="1"/>
    <col min="6" max="6" width="18.7109375" customWidth="1"/>
    <col min="7" max="7" width="16.7109375" customWidth="1"/>
  </cols>
  <sheetData>
    <row r="1" spans="1:7" ht="15" customHeight="1" x14ac:dyDescent="0.25">
      <c r="A1" s="74" t="s">
        <v>78</v>
      </c>
      <c r="B1" s="75"/>
      <c r="C1" s="75"/>
      <c r="D1" s="75"/>
      <c r="E1" s="75"/>
      <c r="F1" s="75"/>
      <c r="G1" s="83" t="s">
        <v>12</v>
      </c>
    </row>
    <row r="2" spans="1:7" ht="81" customHeight="1" x14ac:dyDescent="0.25">
      <c r="A2" s="90" t="s">
        <v>79</v>
      </c>
      <c r="B2" s="91"/>
      <c r="C2" s="91"/>
      <c r="D2" s="91"/>
      <c r="E2" s="91"/>
      <c r="F2" s="91"/>
      <c r="G2" s="84"/>
    </row>
    <row r="3" spans="1:7" x14ac:dyDescent="0.25">
      <c r="A3" s="15" t="s">
        <v>10</v>
      </c>
      <c r="B3" s="89" t="s">
        <v>11</v>
      </c>
      <c r="C3" s="89"/>
      <c r="D3" s="89"/>
      <c r="E3" s="89"/>
      <c r="F3" s="9" t="s">
        <v>12</v>
      </c>
      <c r="G3" s="84"/>
    </row>
    <row r="4" spans="1:7" ht="47.25" customHeight="1" x14ac:dyDescent="0.25">
      <c r="A4" s="92" t="s">
        <v>80</v>
      </c>
      <c r="B4" s="72" t="s">
        <v>81</v>
      </c>
      <c r="C4" s="72"/>
      <c r="D4" s="72"/>
      <c r="E4" s="72"/>
      <c r="F4" s="5"/>
      <c r="G4" s="4"/>
    </row>
    <row r="5" spans="1:7" ht="163.5" customHeight="1" x14ac:dyDescent="0.25">
      <c r="A5" s="93"/>
      <c r="B5" s="80" t="s">
        <v>82</v>
      </c>
      <c r="C5" s="80"/>
      <c r="D5" s="80"/>
      <c r="E5" s="80"/>
      <c r="F5" s="5"/>
      <c r="G5" s="4"/>
    </row>
    <row r="6" spans="1:7" ht="210.75" customHeight="1" x14ac:dyDescent="0.25">
      <c r="A6" s="93"/>
      <c r="B6" s="73" t="s">
        <v>83</v>
      </c>
      <c r="C6" s="73"/>
      <c r="D6" s="73"/>
      <c r="E6" s="73"/>
      <c r="F6" s="5"/>
      <c r="G6" s="4"/>
    </row>
    <row r="7" spans="1:7" x14ac:dyDescent="0.25">
      <c r="A7" s="93"/>
      <c r="B7" s="57" t="s">
        <v>84</v>
      </c>
      <c r="C7" s="57"/>
      <c r="D7" s="57"/>
      <c r="E7" s="57"/>
      <c r="F7" s="11">
        <v>3</v>
      </c>
      <c r="G7" s="20"/>
    </row>
    <row r="8" spans="1:7" x14ac:dyDescent="0.25">
      <c r="A8" s="93"/>
      <c r="B8" s="57" t="s">
        <v>85</v>
      </c>
      <c r="C8" s="57"/>
      <c r="D8" s="57"/>
      <c r="E8" s="57"/>
      <c r="F8" s="11">
        <v>2</v>
      </c>
      <c r="G8" s="20"/>
    </row>
    <row r="9" spans="1:7" x14ac:dyDescent="0.25">
      <c r="A9" s="93"/>
      <c r="B9" s="57" t="s">
        <v>86</v>
      </c>
      <c r="C9" s="57"/>
      <c r="D9" s="57"/>
      <c r="E9" s="57"/>
      <c r="F9" s="11">
        <v>1</v>
      </c>
      <c r="G9" s="20"/>
    </row>
    <row r="10" spans="1:7" x14ac:dyDescent="0.25">
      <c r="A10" s="93"/>
      <c r="B10" s="60" t="s">
        <v>87</v>
      </c>
      <c r="C10" s="60"/>
      <c r="D10" s="60"/>
      <c r="E10" s="60"/>
      <c r="F10" s="14">
        <v>0</v>
      </c>
      <c r="G10" s="25"/>
    </row>
    <row r="11" spans="1:7" ht="15.75" thickBot="1" x14ac:dyDescent="0.3">
      <c r="A11" s="87" t="s">
        <v>161</v>
      </c>
      <c r="B11" s="88"/>
      <c r="C11" s="88"/>
      <c r="D11" s="88"/>
      <c r="E11" s="88"/>
      <c r="F11" s="88"/>
      <c r="G11" s="26">
        <f>G7+G8+G9+G10</f>
        <v>0</v>
      </c>
    </row>
  </sheetData>
  <mergeCells count="13">
    <mergeCell ref="G1:G3"/>
    <mergeCell ref="B3:E3"/>
    <mergeCell ref="A1:F1"/>
    <mergeCell ref="A2:F2"/>
    <mergeCell ref="B4:E4"/>
    <mergeCell ref="A4:A10"/>
    <mergeCell ref="A11:F11"/>
    <mergeCell ref="B5:E5"/>
    <mergeCell ref="B6:E6"/>
    <mergeCell ref="B7:E7"/>
    <mergeCell ref="B8:E8"/>
    <mergeCell ref="B9:E9"/>
    <mergeCell ref="B10:E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M51" sqref="M51"/>
    </sheetView>
  </sheetViews>
  <sheetFormatPr defaultRowHeight="15" x14ac:dyDescent="0.25"/>
  <cols>
    <col min="1" max="1" width="12.28515625" customWidth="1"/>
    <col min="6" max="6" width="18.7109375" customWidth="1"/>
    <col min="7" max="7" width="16.7109375" customWidth="1"/>
  </cols>
  <sheetData>
    <row r="1" spans="1:7" ht="15" customHeight="1" x14ac:dyDescent="0.25">
      <c r="A1" s="74" t="s">
        <v>88</v>
      </c>
      <c r="B1" s="75"/>
      <c r="C1" s="75"/>
      <c r="D1" s="75"/>
      <c r="E1" s="75"/>
      <c r="F1" s="75"/>
      <c r="G1" s="83" t="s">
        <v>12</v>
      </c>
    </row>
    <row r="2" spans="1:7" ht="42" customHeight="1" x14ac:dyDescent="0.25">
      <c r="A2" s="90" t="s">
        <v>89</v>
      </c>
      <c r="B2" s="91"/>
      <c r="C2" s="91"/>
      <c r="D2" s="91"/>
      <c r="E2" s="91"/>
      <c r="F2" s="91"/>
      <c r="G2" s="84"/>
    </row>
    <row r="3" spans="1:7" ht="42" customHeight="1" x14ac:dyDescent="0.25">
      <c r="A3" s="90" t="s">
        <v>90</v>
      </c>
      <c r="B3" s="91"/>
      <c r="C3" s="91"/>
      <c r="D3" s="91"/>
      <c r="E3" s="91"/>
      <c r="F3" s="91"/>
      <c r="G3" s="84"/>
    </row>
    <row r="4" spans="1:7" ht="177.75" customHeight="1" x14ac:dyDescent="0.25">
      <c r="A4" s="90" t="s">
        <v>91</v>
      </c>
      <c r="B4" s="91"/>
      <c r="C4" s="91"/>
      <c r="D4" s="91"/>
      <c r="E4" s="91"/>
      <c r="F4" s="91"/>
      <c r="G4" s="84"/>
    </row>
    <row r="5" spans="1:7" x14ac:dyDescent="0.25">
      <c r="A5" s="15" t="s">
        <v>10</v>
      </c>
      <c r="B5" s="89" t="s">
        <v>11</v>
      </c>
      <c r="C5" s="89"/>
      <c r="D5" s="89"/>
      <c r="E5" s="89"/>
      <c r="F5" s="9" t="s">
        <v>12</v>
      </c>
      <c r="G5" s="84"/>
    </row>
    <row r="6" spans="1:7" ht="47.25" customHeight="1" x14ac:dyDescent="0.25">
      <c r="A6" s="94" t="s">
        <v>92</v>
      </c>
      <c r="B6" s="72" t="s">
        <v>94</v>
      </c>
      <c r="C6" s="72"/>
      <c r="D6" s="72"/>
      <c r="E6" s="72"/>
      <c r="F6" s="5"/>
      <c r="G6" s="4"/>
    </row>
    <row r="7" spans="1:7" ht="65.25" customHeight="1" x14ac:dyDescent="0.25">
      <c r="A7" s="94"/>
      <c r="B7" s="73" t="s">
        <v>93</v>
      </c>
      <c r="C7" s="73"/>
      <c r="D7" s="73"/>
      <c r="E7" s="73"/>
      <c r="F7" s="5"/>
      <c r="G7" s="4"/>
    </row>
    <row r="8" spans="1:7" x14ac:dyDescent="0.25">
      <c r="A8" s="94"/>
      <c r="B8" s="57" t="s">
        <v>50</v>
      </c>
      <c r="C8" s="57"/>
      <c r="D8" s="57"/>
      <c r="E8" s="57"/>
      <c r="F8" s="11">
        <v>5</v>
      </c>
      <c r="G8" s="20"/>
    </row>
    <row r="9" spans="1:7" x14ac:dyDescent="0.25">
      <c r="A9" s="94"/>
      <c r="B9" s="57" t="s">
        <v>95</v>
      </c>
      <c r="C9" s="57"/>
      <c r="D9" s="57"/>
      <c r="E9" s="57"/>
      <c r="F9" s="11">
        <v>3</v>
      </c>
      <c r="G9" s="20"/>
    </row>
    <row r="10" spans="1:7" x14ac:dyDescent="0.25">
      <c r="A10" s="94"/>
      <c r="B10" s="57" t="s">
        <v>96</v>
      </c>
      <c r="C10" s="57"/>
      <c r="D10" s="57"/>
      <c r="E10" s="57"/>
      <c r="F10" s="11">
        <v>0</v>
      </c>
      <c r="G10" s="20"/>
    </row>
    <row r="11" spans="1:7" x14ac:dyDescent="0.25">
      <c r="A11" s="70" t="s">
        <v>97</v>
      </c>
      <c r="B11" s="76" t="s">
        <v>54</v>
      </c>
      <c r="C11" s="76"/>
      <c r="D11" s="76"/>
      <c r="E11" s="76"/>
      <c r="F11" s="5"/>
      <c r="G11" s="4"/>
    </row>
    <row r="12" spans="1:7" ht="71.25" customHeight="1" x14ac:dyDescent="0.25">
      <c r="A12" s="70"/>
      <c r="B12" s="72" t="s">
        <v>56</v>
      </c>
      <c r="C12" s="72"/>
      <c r="D12" s="72"/>
      <c r="E12" s="72"/>
      <c r="F12" s="5"/>
      <c r="G12" s="4"/>
    </row>
    <row r="13" spans="1:7" ht="27.75" customHeight="1" x14ac:dyDescent="0.25">
      <c r="A13" s="70"/>
      <c r="B13" s="80" t="s">
        <v>55</v>
      </c>
      <c r="C13" s="80"/>
      <c r="D13" s="80"/>
      <c r="E13" s="80"/>
      <c r="F13" s="5"/>
      <c r="G13" s="4"/>
    </row>
    <row r="14" spans="1:7" ht="65.25" customHeight="1" x14ac:dyDescent="0.25">
      <c r="A14" s="70"/>
      <c r="B14" s="80" t="s">
        <v>57</v>
      </c>
      <c r="C14" s="80"/>
      <c r="D14" s="80"/>
      <c r="E14" s="80"/>
      <c r="F14" s="5"/>
      <c r="G14" s="4"/>
    </row>
    <row r="15" spans="1:7" ht="59.25" customHeight="1" x14ac:dyDescent="0.25">
      <c r="A15" s="70"/>
      <c r="B15" s="64" t="s">
        <v>98</v>
      </c>
      <c r="C15" s="64"/>
      <c r="D15" s="64"/>
      <c r="E15" s="64"/>
      <c r="F15" s="5"/>
      <c r="G15" s="4"/>
    </row>
    <row r="16" spans="1:7" x14ac:dyDescent="0.25">
      <c r="A16" s="70"/>
      <c r="B16" s="57" t="s">
        <v>101</v>
      </c>
      <c r="C16" s="57"/>
      <c r="D16" s="57"/>
      <c r="E16" s="57"/>
      <c r="F16" s="11">
        <v>4</v>
      </c>
      <c r="G16" s="20"/>
    </row>
    <row r="17" spans="1:7" x14ac:dyDescent="0.25">
      <c r="A17" s="70"/>
      <c r="B17" s="57" t="s">
        <v>99</v>
      </c>
      <c r="C17" s="57"/>
      <c r="D17" s="57"/>
      <c r="E17" s="57"/>
      <c r="F17" s="11">
        <v>2</v>
      </c>
      <c r="G17" s="20"/>
    </row>
    <row r="18" spans="1:7" x14ac:dyDescent="0.25">
      <c r="A18" s="70"/>
      <c r="B18" s="57" t="s">
        <v>100</v>
      </c>
      <c r="C18" s="57"/>
      <c r="D18" s="57"/>
      <c r="E18" s="57"/>
      <c r="F18" s="11">
        <v>0</v>
      </c>
      <c r="G18" s="20"/>
    </row>
    <row r="19" spans="1:7" x14ac:dyDescent="0.25">
      <c r="A19" s="70" t="s">
        <v>102</v>
      </c>
      <c r="B19" s="62" t="s">
        <v>62</v>
      </c>
      <c r="C19" s="62"/>
      <c r="D19" s="62"/>
      <c r="E19" s="62"/>
      <c r="F19" s="11"/>
      <c r="G19" s="4"/>
    </row>
    <row r="20" spans="1:7" ht="31.5" customHeight="1" x14ac:dyDescent="0.25">
      <c r="A20" s="70"/>
      <c r="B20" s="77" t="s">
        <v>63</v>
      </c>
      <c r="C20" s="77"/>
      <c r="D20" s="77"/>
      <c r="E20" s="77"/>
      <c r="F20" s="5"/>
      <c r="G20" s="4"/>
    </row>
    <row r="21" spans="1:7" ht="81" customHeight="1" x14ac:dyDescent="0.25">
      <c r="A21" s="70"/>
      <c r="B21" s="73" t="s">
        <v>64</v>
      </c>
      <c r="C21" s="73"/>
      <c r="D21" s="73"/>
      <c r="E21" s="73"/>
      <c r="F21" s="5"/>
      <c r="G21" s="4"/>
    </row>
    <row r="22" spans="1:7" x14ac:dyDescent="0.25">
      <c r="A22" s="70"/>
      <c r="B22" s="57" t="s">
        <v>50</v>
      </c>
      <c r="C22" s="57"/>
      <c r="D22" s="57"/>
      <c r="E22" s="57"/>
      <c r="F22" s="11">
        <v>5</v>
      </c>
      <c r="G22" s="20"/>
    </row>
    <row r="23" spans="1:7" x14ac:dyDescent="0.25">
      <c r="A23" s="70"/>
      <c r="B23" s="57" t="s">
        <v>65</v>
      </c>
      <c r="C23" s="57"/>
      <c r="D23" s="57"/>
      <c r="E23" s="57"/>
      <c r="F23" s="11">
        <v>3</v>
      </c>
      <c r="G23" s="20"/>
    </row>
    <row r="24" spans="1:7" x14ac:dyDescent="0.25">
      <c r="A24" s="70"/>
      <c r="B24" s="57" t="s">
        <v>66</v>
      </c>
      <c r="C24" s="57"/>
      <c r="D24" s="57"/>
      <c r="E24" s="57"/>
      <c r="F24" s="11">
        <v>0</v>
      </c>
      <c r="G24" s="20"/>
    </row>
    <row r="25" spans="1:7" x14ac:dyDescent="0.25">
      <c r="A25" s="70" t="s">
        <v>103</v>
      </c>
      <c r="B25" s="78" t="s">
        <v>68</v>
      </c>
      <c r="C25" s="78"/>
      <c r="D25" s="78"/>
      <c r="E25" s="78"/>
      <c r="F25" s="5"/>
      <c r="G25" s="4"/>
    </row>
    <row r="26" spans="1:7" ht="24.75" customHeight="1" x14ac:dyDescent="0.25">
      <c r="A26" s="70"/>
      <c r="B26" s="77" t="s">
        <v>69</v>
      </c>
      <c r="C26" s="77"/>
      <c r="D26" s="77"/>
      <c r="E26" s="77"/>
      <c r="F26" s="5"/>
      <c r="G26" s="4"/>
    </row>
    <row r="27" spans="1:7" ht="74.25" customHeight="1" x14ac:dyDescent="0.25">
      <c r="A27" s="70"/>
      <c r="B27" s="73" t="s">
        <v>104</v>
      </c>
      <c r="C27" s="73"/>
      <c r="D27" s="73"/>
      <c r="E27" s="73"/>
      <c r="F27" s="5"/>
      <c r="G27" s="4"/>
    </row>
    <row r="28" spans="1:7" x14ac:dyDescent="0.25">
      <c r="A28" s="70"/>
      <c r="B28" s="57" t="s">
        <v>50</v>
      </c>
      <c r="C28" s="57"/>
      <c r="D28" s="57"/>
      <c r="E28" s="57"/>
      <c r="F28" s="11">
        <v>4</v>
      </c>
      <c r="G28" s="20"/>
    </row>
    <row r="29" spans="1:7" x14ac:dyDescent="0.25">
      <c r="A29" s="70"/>
      <c r="B29" s="57" t="s">
        <v>105</v>
      </c>
      <c r="C29" s="57"/>
      <c r="D29" s="57"/>
      <c r="E29" s="57"/>
      <c r="F29" s="11">
        <v>2</v>
      </c>
      <c r="G29" s="20"/>
    </row>
    <row r="30" spans="1:7" x14ac:dyDescent="0.25">
      <c r="A30" s="70"/>
      <c r="B30" s="57" t="s">
        <v>52</v>
      </c>
      <c r="C30" s="57"/>
      <c r="D30" s="57"/>
      <c r="E30" s="57"/>
      <c r="F30" s="11">
        <v>0</v>
      </c>
      <c r="G30" s="20"/>
    </row>
    <row r="31" spans="1:7" ht="32.25" customHeight="1" x14ac:dyDescent="0.25">
      <c r="A31" s="70" t="s">
        <v>106</v>
      </c>
      <c r="B31" s="72" t="s">
        <v>73</v>
      </c>
      <c r="C31" s="72"/>
      <c r="D31" s="72"/>
      <c r="E31" s="72"/>
      <c r="F31" s="5"/>
      <c r="G31" s="4"/>
    </row>
    <row r="32" spans="1:7" ht="31.5" customHeight="1" x14ac:dyDescent="0.25">
      <c r="A32" s="70"/>
      <c r="B32" s="77" t="s">
        <v>74</v>
      </c>
      <c r="C32" s="77"/>
      <c r="D32" s="77"/>
      <c r="E32" s="77"/>
      <c r="F32" s="5"/>
      <c r="G32" s="4"/>
    </row>
    <row r="33" spans="1:7" ht="84.75" customHeight="1" x14ac:dyDescent="0.25">
      <c r="A33" s="70"/>
      <c r="B33" s="73" t="s">
        <v>107</v>
      </c>
      <c r="C33" s="73"/>
      <c r="D33" s="73"/>
      <c r="E33" s="73"/>
      <c r="F33" s="5"/>
      <c r="G33" s="4"/>
    </row>
    <row r="34" spans="1:7" x14ac:dyDescent="0.25">
      <c r="A34" s="70"/>
      <c r="B34" s="57" t="s">
        <v>75</v>
      </c>
      <c r="C34" s="57"/>
      <c r="D34" s="57"/>
      <c r="E34" s="57"/>
      <c r="F34" s="11">
        <v>4</v>
      </c>
      <c r="G34" s="20"/>
    </row>
    <row r="35" spans="1:7" x14ac:dyDescent="0.25">
      <c r="A35" s="70"/>
      <c r="B35" s="57" t="s">
        <v>76</v>
      </c>
      <c r="C35" s="57"/>
      <c r="D35" s="57"/>
      <c r="E35" s="57"/>
      <c r="F35" s="11">
        <v>2</v>
      </c>
      <c r="G35" s="20"/>
    </row>
    <row r="36" spans="1:7" ht="15.75" thickBot="1" x14ac:dyDescent="0.3">
      <c r="A36" s="71"/>
      <c r="B36" s="41" t="s">
        <v>77</v>
      </c>
      <c r="C36" s="41"/>
      <c r="D36" s="41"/>
      <c r="E36" s="41"/>
      <c r="F36" s="6">
        <v>0</v>
      </c>
      <c r="G36" s="21"/>
    </row>
    <row r="37" spans="1:7" ht="15.75" thickBot="1" x14ac:dyDescent="0.3">
      <c r="A37" s="35" t="s">
        <v>162</v>
      </c>
      <c r="B37" s="36"/>
      <c r="C37" s="36"/>
      <c r="D37" s="36"/>
      <c r="E37" s="36"/>
      <c r="F37" s="36"/>
      <c r="G37" s="22">
        <f>G8+G9+G10+G16+G17+G18+G22+G23+G24+G28+G29+G30+G34+G35+G36</f>
        <v>0</v>
      </c>
    </row>
  </sheetData>
  <mergeCells count="43">
    <mergeCell ref="A1:F1"/>
    <mergeCell ref="G1:G5"/>
    <mergeCell ref="A2:F2"/>
    <mergeCell ref="B5:E5"/>
    <mergeCell ref="A6:A10"/>
    <mergeCell ref="B6:E6"/>
    <mergeCell ref="B7:E7"/>
    <mergeCell ref="B8:E8"/>
    <mergeCell ref="B9:E9"/>
    <mergeCell ref="B10:E10"/>
    <mergeCell ref="B11:E11"/>
    <mergeCell ref="A3:F3"/>
    <mergeCell ref="A4:F4"/>
    <mergeCell ref="B12:E12"/>
    <mergeCell ref="B16:E16"/>
    <mergeCell ref="B17:E17"/>
    <mergeCell ref="B18:E18"/>
    <mergeCell ref="A11:A18"/>
    <mergeCell ref="B19:E19"/>
    <mergeCell ref="B13:E13"/>
    <mergeCell ref="B14:E14"/>
    <mergeCell ref="B15:E15"/>
    <mergeCell ref="A25:A30"/>
    <mergeCell ref="B21:E21"/>
    <mergeCell ref="B22:E22"/>
    <mergeCell ref="B23:E23"/>
    <mergeCell ref="B24:E24"/>
    <mergeCell ref="A19:A24"/>
    <mergeCell ref="B25:E25"/>
    <mergeCell ref="B20:E20"/>
    <mergeCell ref="B26:E26"/>
    <mergeCell ref="B27:E27"/>
    <mergeCell ref="B28:E28"/>
    <mergeCell ref="B29:E29"/>
    <mergeCell ref="B30:E30"/>
    <mergeCell ref="A31:A36"/>
    <mergeCell ref="A37:F37"/>
    <mergeCell ref="B31:E31"/>
    <mergeCell ref="B32:E32"/>
    <mergeCell ref="B33:E33"/>
    <mergeCell ref="B34:E34"/>
    <mergeCell ref="B35:E35"/>
    <mergeCell ref="B36:E3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B29" sqref="B29:E29"/>
    </sheetView>
  </sheetViews>
  <sheetFormatPr defaultRowHeight="15" x14ac:dyDescent="0.25"/>
  <cols>
    <col min="5" max="5" width="13.140625" customWidth="1"/>
    <col min="6" max="6" width="15" customWidth="1"/>
    <col min="7" max="7" width="11.7109375" customWidth="1"/>
  </cols>
  <sheetData>
    <row r="1" spans="1:7" ht="45" customHeight="1" x14ac:dyDescent="0.25">
      <c r="A1" s="103" t="s">
        <v>108</v>
      </c>
      <c r="B1" s="104"/>
      <c r="C1" s="104"/>
      <c r="D1" s="104"/>
      <c r="E1" s="104"/>
      <c r="F1" s="12" t="s">
        <v>157</v>
      </c>
      <c r="G1" s="83" t="s">
        <v>12</v>
      </c>
    </row>
    <row r="2" spans="1:7" x14ac:dyDescent="0.25">
      <c r="A2" s="70" t="s">
        <v>13</v>
      </c>
      <c r="B2" s="105" t="s">
        <v>109</v>
      </c>
      <c r="C2" s="105"/>
      <c r="D2" s="105"/>
      <c r="E2" s="105"/>
      <c r="F2" s="5"/>
      <c r="G2" s="84"/>
    </row>
    <row r="3" spans="1:7" ht="97.5" customHeight="1" x14ac:dyDescent="0.25">
      <c r="A3" s="70"/>
      <c r="B3" s="73" t="s">
        <v>110</v>
      </c>
      <c r="C3" s="73"/>
      <c r="D3" s="73"/>
      <c r="E3" s="73"/>
      <c r="F3" s="5"/>
      <c r="G3" s="4"/>
    </row>
    <row r="4" spans="1:7" x14ac:dyDescent="0.25">
      <c r="A4" s="70"/>
      <c r="B4" s="57" t="s">
        <v>111</v>
      </c>
      <c r="C4" s="57"/>
      <c r="D4" s="57"/>
      <c r="E4" s="57"/>
      <c r="F4" s="11">
        <v>5</v>
      </c>
      <c r="G4" s="20"/>
    </row>
    <row r="5" spans="1:7" x14ac:dyDescent="0.25">
      <c r="A5" s="70"/>
      <c r="B5" s="57" t="s">
        <v>112</v>
      </c>
      <c r="C5" s="57"/>
      <c r="D5" s="57"/>
      <c r="E5" s="57"/>
      <c r="F5" s="11">
        <v>4</v>
      </c>
      <c r="G5" s="20"/>
    </row>
    <row r="6" spans="1:7" x14ac:dyDescent="0.25">
      <c r="A6" s="70"/>
      <c r="B6" s="57" t="s">
        <v>113</v>
      </c>
      <c r="C6" s="57"/>
      <c r="D6" s="57"/>
      <c r="E6" s="57"/>
      <c r="F6" s="11">
        <v>3</v>
      </c>
      <c r="G6" s="20"/>
    </row>
    <row r="7" spans="1:7" x14ac:dyDescent="0.25">
      <c r="A7" s="70"/>
      <c r="B7" s="57" t="s">
        <v>114</v>
      </c>
      <c r="C7" s="57"/>
      <c r="D7" s="57"/>
      <c r="E7" s="57"/>
      <c r="F7" s="11">
        <v>2</v>
      </c>
      <c r="G7" s="20"/>
    </row>
    <row r="8" spans="1:7" x14ac:dyDescent="0.25">
      <c r="A8" s="70"/>
      <c r="B8" s="96" t="s">
        <v>115</v>
      </c>
      <c r="C8" s="57"/>
      <c r="D8" s="57"/>
      <c r="E8" s="57"/>
      <c r="F8" s="11">
        <v>0</v>
      </c>
      <c r="G8" s="20"/>
    </row>
    <row r="9" spans="1:7" ht="30.75" customHeight="1" x14ac:dyDescent="0.25">
      <c r="A9" s="70" t="s">
        <v>116</v>
      </c>
      <c r="B9" s="72" t="s">
        <v>117</v>
      </c>
      <c r="C9" s="72"/>
      <c r="D9" s="72"/>
      <c r="E9" s="72"/>
      <c r="F9" s="5"/>
      <c r="G9" s="4"/>
    </row>
    <row r="10" spans="1:7" ht="138.75" customHeight="1" x14ac:dyDescent="0.25">
      <c r="A10" s="70"/>
      <c r="B10" s="73" t="s">
        <v>118</v>
      </c>
      <c r="C10" s="73"/>
      <c r="D10" s="73"/>
      <c r="E10" s="73"/>
      <c r="F10" s="5"/>
      <c r="G10" s="4"/>
    </row>
    <row r="11" spans="1:7" x14ac:dyDescent="0.25">
      <c r="A11" s="70"/>
      <c r="B11" s="57" t="s">
        <v>119</v>
      </c>
      <c r="C11" s="57"/>
      <c r="D11" s="57"/>
      <c r="E11" s="57"/>
      <c r="F11" s="11">
        <v>4</v>
      </c>
      <c r="G11" s="20"/>
    </row>
    <row r="12" spans="1:7" x14ac:dyDescent="0.25">
      <c r="A12" s="70"/>
      <c r="B12" s="57" t="s">
        <v>120</v>
      </c>
      <c r="C12" s="57"/>
      <c r="D12" s="57"/>
      <c r="E12" s="57"/>
      <c r="F12" s="11">
        <v>3</v>
      </c>
      <c r="G12" s="20"/>
    </row>
    <row r="13" spans="1:7" x14ac:dyDescent="0.25">
      <c r="A13" s="70"/>
      <c r="B13" s="57" t="s">
        <v>121</v>
      </c>
      <c r="C13" s="57"/>
      <c r="D13" s="57"/>
      <c r="E13" s="57"/>
      <c r="F13" s="11">
        <v>2</v>
      </c>
      <c r="G13" s="20"/>
    </row>
    <row r="14" spans="1:7" x14ac:dyDescent="0.25">
      <c r="A14" s="70"/>
      <c r="B14" s="57" t="s">
        <v>122</v>
      </c>
      <c r="C14" s="57"/>
      <c r="D14" s="57"/>
      <c r="E14" s="57"/>
      <c r="F14" s="11">
        <v>1</v>
      </c>
      <c r="G14" s="20"/>
    </row>
    <row r="15" spans="1:7" x14ac:dyDescent="0.25">
      <c r="A15" s="70"/>
      <c r="B15" s="57" t="s">
        <v>123</v>
      </c>
      <c r="C15" s="57"/>
      <c r="D15" s="57"/>
      <c r="E15" s="57"/>
      <c r="F15" s="11">
        <v>0</v>
      </c>
      <c r="G15" s="20"/>
    </row>
    <row r="16" spans="1:7" ht="60.75" customHeight="1" x14ac:dyDescent="0.25">
      <c r="A16" s="70" t="s">
        <v>124</v>
      </c>
      <c r="B16" s="62" t="s">
        <v>125</v>
      </c>
      <c r="C16" s="62"/>
      <c r="D16" s="62"/>
      <c r="E16" s="62"/>
      <c r="F16" s="5"/>
      <c r="G16" s="4"/>
    </row>
    <row r="17" spans="1:7" ht="35.25" customHeight="1" x14ac:dyDescent="0.25">
      <c r="A17" s="70"/>
      <c r="B17" s="77" t="s">
        <v>126</v>
      </c>
      <c r="C17" s="77"/>
      <c r="D17" s="77"/>
      <c r="E17" s="77"/>
      <c r="F17" s="5"/>
      <c r="G17" s="4"/>
    </row>
    <row r="18" spans="1:7" ht="62.25" customHeight="1" x14ac:dyDescent="0.25">
      <c r="A18" s="70"/>
      <c r="B18" s="80" t="s">
        <v>127</v>
      </c>
      <c r="C18" s="80"/>
      <c r="D18" s="80"/>
      <c r="E18" s="80"/>
      <c r="F18" s="5"/>
      <c r="G18" s="4"/>
    </row>
    <row r="19" spans="1:7" ht="107.25" customHeight="1" x14ac:dyDescent="0.25">
      <c r="A19" s="70"/>
      <c r="B19" s="99" t="s">
        <v>128</v>
      </c>
      <c r="C19" s="100"/>
      <c r="D19" s="100"/>
      <c r="E19" s="101"/>
      <c r="F19" s="5"/>
      <c r="G19" s="4"/>
    </row>
    <row r="20" spans="1:7" ht="80.25" customHeight="1" x14ac:dyDescent="0.25">
      <c r="A20" s="70"/>
      <c r="B20" s="102" t="s">
        <v>130</v>
      </c>
      <c r="C20" s="102"/>
      <c r="D20" s="82" t="s">
        <v>129</v>
      </c>
      <c r="E20" s="82"/>
      <c r="F20" s="5"/>
      <c r="G20" s="4"/>
    </row>
    <row r="21" spans="1:7" x14ac:dyDescent="0.25">
      <c r="A21" s="70"/>
      <c r="B21" s="57" t="s">
        <v>131</v>
      </c>
      <c r="C21" s="57"/>
      <c r="D21" s="57" t="s">
        <v>132</v>
      </c>
      <c r="E21" s="57"/>
      <c r="F21" s="11">
        <v>15</v>
      </c>
      <c r="G21" s="20"/>
    </row>
    <row r="22" spans="1:7" x14ac:dyDescent="0.25">
      <c r="A22" s="70"/>
      <c r="B22" s="97" t="s">
        <v>133</v>
      </c>
      <c r="C22" s="97"/>
      <c r="D22" s="97" t="s">
        <v>134</v>
      </c>
      <c r="E22" s="97"/>
      <c r="F22" s="11">
        <v>10</v>
      </c>
      <c r="G22" s="20"/>
    </row>
    <row r="23" spans="1:7" x14ac:dyDescent="0.25">
      <c r="A23" s="70"/>
      <c r="B23" s="97" t="s">
        <v>135</v>
      </c>
      <c r="C23" s="97"/>
      <c r="D23" s="97" t="s">
        <v>136</v>
      </c>
      <c r="E23" s="97"/>
      <c r="F23" s="11">
        <v>8</v>
      </c>
      <c r="G23" s="20"/>
    </row>
    <row r="24" spans="1:7" x14ac:dyDescent="0.25">
      <c r="A24" s="70"/>
      <c r="B24" s="98" t="s">
        <v>137</v>
      </c>
      <c r="C24" s="97"/>
      <c r="D24" s="98" t="s">
        <v>138</v>
      </c>
      <c r="E24" s="97"/>
      <c r="F24" s="11">
        <v>0</v>
      </c>
      <c r="G24" s="20"/>
    </row>
    <row r="25" spans="1:7" ht="107.25" customHeight="1" x14ac:dyDescent="0.25">
      <c r="A25" s="70" t="s">
        <v>24</v>
      </c>
      <c r="B25" s="81" t="s">
        <v>158</v>
      </c>
      <c r="C25" s="81"/>
      <c r="D25" s="81"/>
      <c r="E25" s="81"/>
      <c r="F25" s="5"/>
      <c r="G25" s="4"/>
    </row>
    <row r="26" spans="1:7" x14ac:dyDescent="0.25">
      <c r="A26" s="70"/>
      <c r="B26" s="57" t="s">
        <v>139</v>
      </c>
      <c r="C26" s="57"/>
      <c r="D26" s="57"/>
      <c r="E26" s="57"/>
      <c r="F26" s="11">
        <v>8</v>
      </c>
      <c r="G26" s="20"/>
    </row>
    <row r="27" spans="1:7" x14ac:dyDescent="0.25">
      <c r="A27" s="70"/>
      <c r="B27" s="57" t="s">
        <v>140</v>
      </c>
      <c r="C27" s="57"/>
      <c r="D27" s="57"/>
      <c r="E27" s="57"/>
      <c r="F27" s="11">
        <v>4</v>
      </c>
      <c r="G27" s="20"/>
    </row>
    <row r="28" spans="1:7" x14ac:dyDescent="0.25">
      <c r="A28" s="70"/>
      <c r="B28" s="96" t="s">
        <v>141</v>
      </c>
      <c r="C28" s="57"/>
      <c r="D28" s="57"/>
      <c r="E28" s="57"/>
      <c r="F28" s="11">
        <v>0</v>
      </c>
      <c r="G28" s="20"/>
    </row>
    <row r="29" spans="1:7" ht="107.25" customHeight="1" x14ac:dyDescent="0.25">
      <c r="A29" s="70" t="s">
        <v>142</v>
      </c>
      <c r="B29" s="81" t="s">
        <v>159</v>
      </c>
      <c r="C29" s="81"/>
      <c r="D29" s="81"/>
      <c r="E29" s="81"/>
      <c r="F29" s="5"/>
      <c r="G29" s="4"/>
    </row>
    <row r="30" spans="1:7" x14ac:dyDescent="0.25">
      <c r="A30" s="70"/>
      <c r="B30" s="57" t="s">
        <v>139</v>
      </c>
      <c r="C30" s="57"/>
      <c r="D30" s="57"/>
      <c r="E30" s="57"/>
      <c r="F30" s="11">
        <v>8</v>
      </c>
      <c r="G30" s="17"/>
    </row>
    <row r="31" spans="1:7" x14ac:dyDescent="0.25">
      <c r="A31" s="70"/>
      <c r="B31" s="57" t="s">
        <v>140</v>
      </c>
      <c r="C31" s="57"/>
      <c r="D31" s="57"/>
      <c r="E31" s="57"/>
      <c r="F31" s="11">
        <v>4</v>
      </c>
      <c r="G31" s="17"/>
    </row>
    <row r="32" spans="1:7" ht="15.75" thickBot="1" x14ac:dyDescent="0.3">
      <c r="A32" s="71"/>
      <c r="B32" s="95" t="s">
        <v>141</v>
      </c>
      <c r="C32" s="41"/>
      <c r="D32" s="41"/>
      <c r="E32" s="41"/>
      <c r="F32" s="6">
        <v>0</v>
      </c>
      <c r="G32" s="19"/>
    </row>
    <row r="33" spans="1:7" ht="15.75" thickBot="1" x14ac:dyDescent="0.3">
      <c r="A33" s="35" t="s">
        <v>151</v>
      </c>
      <c r="B33" s="36"/>
      <c r="C33" s="36"/>
      <c r="D33" s="36"/>
      <c r="E33" s="36"/>
      <c r="F33" s="36"/>
      <c r="G33" s="23">
        <f>G4+G5+G6+G7+G8+G11+G12+G13+G14+G15+G21+G22+G23+G24+G26+G27+G28+G30+G31+G32</f>
        <v>0</v>
      </c>
    </row>
  </sheetData>
  <mergeCells count="44">
    <mergeCell ref="A1:E1"/>
    <mergeCell ref="B2:E2"/>
    <mergeCell ref="B3:E3"/>
    <mergeCell ref="B4:E4"/>
    <mergeCell ref="B5:E5"/>
    <mergeCell ref="A9:A15"/>
    <mergeCell ref="B16:E16"/>
    <mergeCell ref="A16:A24"/>
    <mergeCell ref="B7:E7"/>
    <mergeCell ref="B8:E8"/>
    <mergeCell ref="A2:A8"/>
    <mergeCell ref="B9:E9"/>
    <mergeCell ref="B10:E10"/>
    <mergeCell ref="B11:E11"/>
    <mergeCell ref="B6:E6"/>
    <mergeCell ref="A25:A28"/>
    <mergeCell ref="B29:E29"/>
    <mergeCell ref="B22:C22"/>
    <mergeCell ref="D22:E22"/>
    <mergeCell ref="B23:C23"/>
    <mergeCell ref="D23:E23"/>
    <mergeCell ref="B24:C24"/>
    <mergeCell ref="D24:E24"/>
    <mergeCell ref="G1:G2"/>
    <mergeCell ref="B25:E25"/>
    <mergeCell ref="B26:E26"/>
    <mergeCell ref="B27:E27"/>
    <mergeCell ref="B28:E28"/>
    <mergeCell ref="B17:E17"/>
    <mergeCell ref="B18:E18"/>
    <mergeCell ref="B19:E19"/>
    <mergeCell ref="B20:C20"/>
    <mergeCell ref="D20:E20"/>
    <mergeCell ref="B21:C21"/>
    <mergeCell ref="D21:E21"/>
    <mergeCell ref="B12:E12"/>
    <mergeCell ref="B13:E13"/>
    <mergeCell ref="B14:E14"/>
    <mergeCell ref="B15:E15"/>
    <mergeCell ref="A33:F33"/>
    <mergeCell ref="B30:E30"/>
    <mergeCell ref="B31:E31"/>
    <mergeCell ref="B32:E32"/>
    <mergeCell ref="A29:A3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C12" sqref="C12"/>
    </sheetView>
  </sheetViews>
  <sheetFormatPr defaultRowHeight="15" x14ac:dyDescent="0.25"/>
  <cols>
    <col min="5" max="5" width="25.28515625" customWidth="1"/>
    <col min="6" max="6" width="14.140625" customWidth="1"/>
    <col min="7" max="7" width="14.7109375" customWidth="1"/>
  </cols>
  <sheetData>
    <row r="1" spans="1:7" ht="30" x14ac:dyDescent="0.25">
      <c r="A1" s="110" t="s">
        <v>0</v>
      </c>
      <c r="B1" s="111"/>
      <c r="C1" s="111"/>
      <c r="D1" s="111"/>
      <c r="E1" s="111"/>
      <c r="F1" s="7" t="s">
        <v>5</v>
      </c>
      <c r="G1" s="3" t="s">
        <v>147</v>
      </c>
    </row>
    <row r="2" spans="1:7" x14ac:dyDescent="0.25">
      <c r="A2" s="31" t="s">
        <v>1</v>
      </c>
      <c r="B2" s="32"/>
      <c r="C2" s="32"/>
      <c r="D2" s="32"/>
      <c r="E2" s="32"/>
      <c r="F2" s="11" t="s">
        <v>6</v>
      </c>
      <c r="G2" s="17">
        <f>'Α. ΩΡΙΜΟΤΗΤΑ'!G16</f>
        <v>0</v>
      </c>
    </row>
    <row r="3" spans="1:7" x14ac:dyDescent="0.25">
      <c r="A3" s="31" t="s">
        <v>2</v>
      </c>
      <c r="B3" s="32"/>
      <c r="C3" s="32"/>
      <c r="D3" s="32"/>
      <c r="E3" s="32"/>
      <c r="F3" s="11" t="s">
        <v>7</v>
      </c>
      <c r="G3" s="17">
        <f>'Β. ΧΡΗΜΑΤΟΔΟΤΙΚΟ ΣΧΗΜΑ'!G14</f>
        <v>0</v>
      </c>
    </row>
    <row r="4" spans="1:7" x14ac:dyDescent="0.25">
      <c r="A4" s="116" t="s">
        <v>3</v>
      </c>
      <c r="B4" s="117"/>
      <c r="C4" s="117"/>
      <c r="D4" s="117"/>
      <c r="E4" s="118"/>
      <c r="F4" s="60" t="s">
        <v>7</v>
      </c>
      <c r="G4" s="27"/>
    </row>
    <row r="5" spans="1:7" x14ac:dyDescent="0.25">
      <c r="A5" s="112" t="s">
        <v>143</v>
      </c>
      <c r="B5" s="113"/>
      <c r="C5" s="113"/>
      <c r="D5" s="113"/>
      <c r="E5" s="113"/>
      <c r="F5" s="108"/>
      <c r="G5" s="17">
        <f>'Γ.α. ΦΟΡΕΑΣ_ΥΦΙΣΤΑΜΕΝΟΣ'!G37</f>
        <v>0</v>
      </c>
    </row>
    <row r="6" spans="1:7" ht="15" customHeight="1" x14ac:dyDescent="0.25">
      <c r="A6" s="114" t="s">
        <v>144</v>
      </c>
      <c r="B6" s="115"/>
      <c r="C6" s="115"/>
      <c r="D6" s="115"/>
      <c r="E6" s="115"/>
      <c r="F6" s="108"/>
      <c r="G6" s="17">
        <f>'Γ.β. ΦΟΡΕΑΣ_ΝΕΟΣ'!G11</f>
        <v>0</v>
      </c>
    </row>
    <row r="7" spans="1:7" x14ac:dyDescent="0.25">
      <c r="A7" s="31" t="s">
        <v>145</v>
      </c>
      <c r="B7" s="32"/>
      <c r="C7" s="32"/>
      <c r="D7" s="32"/>
      <c r="E7" s="32"/>
      <c r="F7" s="109"/>
      <c r="G7" s="17">
        <f>'Γ.γ. ΦΟΡΕΑΣ_ΝΕΟΣ ΣΥΜΜΕΤΟΧΕΣ'!G37</f>
        <v>0</v>
      </c>
    </row>
    <row r="8" spans="1:7" x14ac:dyDescent="0.25">
      <c r="A8" s="31" t="s">
        <v>4</v>
      </c>
      <c r="B8" s="32"/>
      <c r="C8" s="32"/>
      <c r="D8" s="32"/>
      <c r="E8" s="32"/>
      <c r="F8" s="11" t="s">
        <v>8</v>
      </c>
      <c r="G8" s="17">
        <f>'Δ. ΕΠΕΝΔΥΤΙΚΟ_ΣΧΕΔΙΟ'!G33</f>
        <v>0</v>
      </c>
    </row>
    <row r="9" spans="1:7" ht="15.75" thickBot="1" x14ac:dyDescent="0.3">
      <c r="A9" s="106" t="s">
        <v>152</v>
      </c>
      <c r="B9" s="107"/>
      <c r="C9" s="107"/>
      <c r="D9" s="107"/>
      <c r="E9" s="107"/>
      <c r="F9" s="16" t="s">
        <v>146</v>
      </c>
      <c r="G9" s="18">
        <f>SUM(G2:G8)</f>
        <v>0</v>
      </c>
    </row>
  </sheetData>
  <mergeCells count="10">
    <mergeCell ref="A9:E9"/>
    <mergeCell ref="F4:F7"/>
    <mergeCell ref="A1:E1"/>
    <mergeCell ref="A2:E2"/>
    <mergeCell ref="A3:E3"/>
    <mergeCell ref="A4:E4"/>
    <mergeCell ref="A8:E8"/>
    <mergeCell ref="A5:E5"/>
    <mergeCell ref="A6:E6"/>
    <mergeCell ref="A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8</vt:i4>
      </vt:variant>
    </vt:vector>
  </HeadingPairs>
  <TitlesOfParts>
    <vt:vector size="8" baseType="lpstr">
      <vt:lpstr>ΟΜΑΔΕΣ_ΚΡΙΤΗΡΙΩΝ</vt:lpstr>
      <vt:lpstr>Α. ΩΡΙΜΟΤΗΤΑ</vt:lpstr>
      <vt:lpstr>Β. ΧΡΗΜΑΤΟΔΟΤΙΚΟ ΣΧΗΜΑ</vt:lpstr>
      <vt:lpstr>Γ.α. ΦΟΡΕΑΣ_ΥΦΙΣΤΑΜΕΝΟΣ</vt:lpstr>
      <vt:lpstr>Γ.β. ΦΟΡΕΑΣ_ΝΕΟΣ</vt:lpstr>
      <vt:lpstr>Γ.γ. ΦΟΡΕΑΣ_ΝΕΟΣ ΣΥΜΜΕΤΟΧΕΣ</vt:lpstr>
      <vt:lpstr>Δ. ΕΠΕΝΔΥΤΙΚΟ_ΣΧΕΔΙΟ</vt:lpstr>
      <vt:lpstr>ΣΥΝΟΛΑ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pna_user</dc:creator>
  <cp:lastModifiedBy>pna_user</cp:lastModifiedBy>
  <dcterms:created xsi:type="dcterms:W3CDTF">2022-07-29T05:05:08Z</dcterms:created>
  <dcterms:modified xsi:type="dcterms:W3CDTF">2022-07-29T11:28:48Z</dcterms:modified>
</cp:coreProperties>
</file>